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710" windowHeight="1189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43" i="1" l="1"/>
  <c r="AN42" i="1"/>
  <c r="AN41" i="1"/>
  <c r="AN40" i="1"/>
  <c r="AN39" i="1"/>
  <c r="AN38" i="1"/>
  <c r="AN37" i="1"/>
  <c r="AN36" i="1"/>
  <c r="AN34" i="1"/>
  <c r="AN33" i="1"/>
  <c r="AN32" i="1"/>
  <c r="AN31" i="1"/>
  <c r="AN30" i="1"/>
  <c r="AN29" i="1"/>
  <c r="AY28" i="1"/>
  <c r="AN28" i="1"/>
  <c r="AY27" i="1"/>
  <c r="AN27" i="1"/>
  <c r="AY26" i="1"/>
  <c r="AN26" i="1"/>
  <c r="AY25" i="1"/>
  <c r="AN25" i="1"/>
  <c r="AY24" i="1"/>
  <c r="AN24" i="1"/>
  <c r="AY23" i="1"/>
  <c r="AN23" i="1"/>
  <c r="AY22" i="1"/>
  <c r="AN22" i="1"/>
  <c r="AY21" i="1"/>
  <c r="AN21" i="1"/>
  <c r="AY20" i="1"/>
  <c r="AN20" i="1"/>
  <c r="AY19" i="1"/>
  <c r="AN19" i="1"/>
  <c r="AY18" i="1"/>
  <c r="AN18" i="1"/>
  <c r="AY17" i="1"/>
  <c r="AN17" i="1"/>
  <c r="AY16" i="1"/>
  <c r="AN16" i="1"/>
  <c r="AN15" i="1"/>
  <c r="AY14" i="1"/>
  <c r="AN14" i="1"/>
  <c r="AY13" i="1"/>
  <c r="AN13" i="1"/>
  <c r="AY12" i="1"/>
  <c r="AN12" i="1"/>
  <c r="AY11" i="1"/>
  <c r="AN11" i="1"/>
  <c r="AY10" i="1"/>
  <c r="AN10" i="1"/>
  <c r="AY9" i="1"/>
  <c r="AN9" i="1"/>
  <c r="AY8" i="1"/>
  <c r="AN8" i="1"/>
  <c r="AY7" i="1"/>
  <c r="AN7" i="1"/>
  <c r="AY6" i="1"/>
  <c r="AN6" i="1"/>
  <c r="AY5" i="1"/>
  <c r="AN5" i="1"/>
  <c r="AY4" i="1"/>
  <c r="AN4" i="1"/>
  <c r="AY3" i="1"/>
  <c r="AN3" i="1"/>
</calcChain>
</file>

<file path=xl/sharedStrings.xml><?xml version="1.0" encoding="utf-8"?>
<sst xmlns="http://schemas.openxmlformats.org/spreadsheetml/2006/main" count="144" uniqueCount="111">
  <si>
    <t>Уровень НОО</t>
  </si>
  <si>
    <t>Уровень ООО</t>
  </si>
  <si>
    <t>Уровень СОО</t>
  </si>
  <si>
    <t>Код ГИА</t>
  </si>
  <si>
    <t>Название</t>
  </si>
  <si>
    <t>Количество участников ВПР по русскому языку в 4-х классах</t>
  </si>
  <si>
    <t xml:space="preserve">Доля обучающихся 4-х классов, преодолевших границу низких результатов ВПР по русскому языку, рассчитанная с поправкой на уровень объективности результатов ВПР, в отчетном периоде </t>
  </si>
  <si>
    <t xml:space="preserve">Доля обучающихся 4-х классов, преодолевших границу высоких результатов ВПР по русскому языку, рассчитанная с поправкой на уровень объективности результатов ВПР, в отчетном периоде </t>
  </si>
  <si>
    <t>Количество участников ВПР по математике в 4-х классах</t>
  </si>
  <si>
    <t xml:space="preserve">Доля обучающихся 4-х классов, преодолевших границу низких результатов ВПР по математике, рассчитанная с поправкой на уровень объективности результатов ВПР, в отчетном периоде </t>
  </si>
  <si>
    <t xml:space="preserve">Доля обучающихся 4-х классов, преодолевших границу высоких результатов ВПР по математике, рассчитанная с поправкой на уровень объективности результатов ВПР, в отчетном периоде </t>
  </si>
  <si>
    <t>Количество участников ВПР по русскому языку в 5-х классах</t>
  </si>
  <si>
    <t xml:space="preserve">Доля обучающихся 5-х классов, преодолевших границу низких результатов ВПР по русскому языку, рассчитанная с поправкой на уровень объективности результатов ВПР, в отчетном периоде </t>
  </si>
  <si>
    <t xml:space="preserve">Доля обучающихся 5-х классов, преодолевших границу высоких результатов ВПР по русскому языку, рассчитанная с поправкой на уровень объективности результатов ВПР, в отчетном периоде </t>
  </si>
  <si>
    <t>Количество участников ВПР по математике в 5-х классах</t>
  </si>
  <si>
    <t xml:space="preserve">Доля обучающихся 5-х классов, преодолевших границу низких результатов ВПР по математике, рассчитанная с поправкой на уровень объективности результатов ВПР, в отчетном периоде </t>
  </si>
  <si>
    <t xml:space="preserve">Доля обучающихся 5-х классов, преодолевших границу высоких результатов ВПР по математике, рассчитанная с поправкой на уровень объективности результатов ВПР, в отчетном периоде </t>
  </si>
  <si>
    <t>Количество участников ВПР по русскому языку в 6-х классах</t>
  </si>
  <si>
    <t xml:space="preserve">Доля обучающихся 6-х классов, преодолевших границу низких результатов ВПР по русскому языку, рассчитанная с поправкой на уровень объективности результатов ВПР, в отчетном периоде </t>
  </si>
  <si>
    <t xml:space="preserve">Доля обучающихся 6-х классов, преодолевших границу высоких результатов ВПР по русскому языку, рассчитанная с поправкой на уровень объективности результатов ВПР, в отчетном периоде </t>
  </si>
  <si>
    <t>Количество участников ВПР по математике в 6-х классах</t>
  </si>
  <si>
    <t xml:space="preserve">Доля обучающихся 6-х классов, преодолевших границу низких результатов ВПР по математике, рассчитанная с поправкой на уровень объективности результатов ВПР, в отчетном периоде </t>
  </si>
  <si>
    <t xml:space="preserve">Доля обучающихся 6-х классов, преодолевших границу высоких результатов ВПР по математике, рассчитанная с поправкой на уровень объективности результатов ВПР, в отчетном периоде </t>
  </si>
  <si>
    <t>Количество участников ВПР по русскому языку в 7-х классах</t>
  </si>
  <si>
    <t xml:space="preserve">Доля обучающихся 7-х классов, преодолевших границу низких результатов ВПР по русскому языку, рассчитанная с поправкой на уровень объективности результатов ВПР, в отчетном периоде </t>
  </si>
  <si>
    <t xml:space="preserve">Доля обучающихся 7-х классов, преодолевших границу высоких результатов ВПР по русскому языку, рассчитанная с поправкой на уровень объективности результатов ВПР, в отчетном периоде </t>
  </si>
  <si>
    <t>Количество участников ВПР по математике в 7-х классах</t>
  </si>
  <si>
    <t xml:space="preserve">Доля обучающихся 7-х классов, преодолевших границу низких результатов ВПР по математике, рассчитанная с поправкой на уровень объективности результатов ВПР, в отчетном периоде </t>
  </si>
  <si>
    <t xml:space="preserve">Доля обучающихся 7-х классов, преодолевших границу высоких результатов ВПР по математике, рассчитанная с поправкой на уровень объективности результатов ВПР, в отчетном периоде </t>
  </si>
  <si>
    <t>Количество участников ВПР по русскому языку в 8-х классах</t>
  </si>
  <si>
    <t xml:space="preserve">Доля обучающихся 8-х классов, преодолевших границу низких результатов ВПР по русскому языку, рассчитанная с поправкой на уровень объективности результатов ВПР, в отчетном периоде </t>
  </si>
  <si>
    <t xml:space="preserve">Доля обучающихся 8-х классов, преодолевших границу высоких результатов ВПР по русскому языку, рассчитанная с поправкой на уровень объективности результатов ВПР, в отчетном периоде </t>
  </si>
  <si>
    <t>Количество участников ВПР по математике в 8-х классах</t>
  </si>
  <si>
    <t xml:space="preserve">Доля обучающихся 8-х классов, преодолевших границу низких результатов ВПР по математике, рассчитанная с поправкой на уровень объективности результатов ВПР, в отчетном периоде </t>
  </si>
  <si>
    <t xml:space="preserve">Доля обучающихся 8-х классов, преодолевших границу высоких результатов ВПР по математике, рассчитанная с поправкой на уровень объективности результатов ВПР, в отчетном периоде </t>
  </si>
  <si>
    <t>Количество выпускников текущего года, написавших ОГЭ по русскому языку без учета пересдач</t>
  </si>
  <si>
    <t>Доля выпускников текущего года, преодолевших границу низких результатов ОГЭ по русскому языку без учета пересдач</t>
  </si>
  <si>
    <t>Количество выпускников текущего года, написавших ОГЭ по математике без учета пересдач</t>
  </si>
  <si>
    <t>Доля выпускников текущего года, преодолевших границу низких результатов ОГЭ по математике без учета пересдач</t>
  </si>
  <si>
    <t>Доля выпускников текущего года, набравших по четырем предметам ОГЭ в сумме 20 баллов (в случае, если ОГЭ проводился только по основным предметам, то данный индикатор рассчитывается как Доля обучающихся 9-х классов, набравших по двум основным предметам ОГЭ в сумме 10 баллов без учета пересдач)</t>
  </si>
  <si>
    <t>Количество обучающихся, допущенных до ГИА на уровне ООО (без учета повторного прохождения итогового собеседования по русскому языку и (или) ликвидации академической задолженности)</t>
  </si>
  <si>
    <t>Количество обучающихся 9-х классов</t>
  </si>
  <si>
    <t>Доля обучающихся, допущенных до ГИА на уровне ООО (без учета повторного прохождения итогового собеседования по русскому языку и (или) ликвидации академической задолженности), от общего количество обучающихся 9-х классов</t>
  </si>
  <si>
    <t>Доля выпускников текущего года,  преодолевших границу высоких результатов  ОГЭ по русскому языку без учета пересдач</t>
  </si>
  <si>
    <t>Доля выпускников текущего года,  преодолевших границу высоких результатов  ОГЭ по математике без учета пересдач</t>
  </si>
  <si>
    <t>Количество выпускников текущего года, написавших ЕГЭ по русскому языку без учета пересдач</t>
  </si>
  <si>
    <t>Доля выпускников текущего года, преодолевших  границу низких результатов ЕГЭ по русскому языку</t>
  </si>
  <si>
    <t>Количество выпускников текущего года, написавших ЕГЭ по математике (профильный уровень) без учета пересдач</t>
  </si>
  <si>
    <t>Доля выпускников текущего года, преодолевших границу низких результатов ЕГЭ по математике (профильный уровень) без учета пересдач</t>
  </si>
  <si>
    <t>Количество выпускников текущего года, написавших ЕГЭ по математике (базовый уровень) без учета пересдач</t>
  </si>
  <si>
    <t>Доля выпускников текущего года, преодолевших границу низких результатов ЕГЭ по математике (базовый уровень) без учета пересдач</t>
  </si>
  <si>
    <t>Количество выпускников текущего года 11 классов</t>
  </si>
  <si>
    <t>Количество допущенных</t>
  </si>
  <si>
    <t>Доля выпускников, получивших допуск к государственной итоговой аттестации по образовательным программам среднего общего образования (без учета повторного написания итогового сочинения (изложения и (или) ликвидации академической задолженности</t>
  </si>
  <si>
    <t>Доля выпускников текущего года, преодолевших  границу высоких результатов ЕГЭ по русскому языку без учета пересдач</t>
  </si>
  <si>
    <t>Доля выпускников текущего года, преодолевших границу высоких результатов ЕГЭ по математике (профильный уровень) без учета пересдач</t>
  </si>
  <si>
    <t>Доля выпускников текущего года, преодолевших границу высоких результатов ЕГЭ по математике (базовый уровень) без учета пересдач</t>
  </si>
  <si>
    <t>Процент выполнения заданий ВПР в 6-х классах, в которых оценивается умение применять полученные знания в практических ситуациях (математическая грамотность)</t>
  </si>
  <si>
    <t>Процент выполнения заданий ВПР в 6-х классах, в которых оценивается умение применять полученные знания в практических ситуациях (естественно-научная грамотность)</t>
  </si>
  <si>
    <t xml:space="preserve">Процент выполнения заданий ВПР в 6-х классах, в которых оценивается умение применять полученные знания в практических ситуациях (читательская грамотность) </t>
  </si>
  <si>
    <t xml:space="preserve">Процент выполнения заданий ВПР в 7-х классах, в которых оценивается умение применять полученные знания в практических ситуациях (математическая грамотность) </t>
  </si>
  <si>
    <t xml:space="preserve">Процент выполнения заданий ВПР в 7-х классах, в которых оценивается умение применять полученные знания в практических ситуациях (естественно-научная грамотность) </t>
  </si>
  <si>
    <t xml:space="preserve">Процент выполнения заданий ВПР в 7-х классах, в которых оценивается умение применять полученные знания в практических ситуациях (читательская грамотность) </t>
  </si>
  <si>
    <t xml:space="preserve">Процент выполнения заданий ВПР в 8-х классах, в которых оценивается умение применять полученные знания в практических ситуациях (математическая грамотность) </t>
  </si>
  <si>
    <t xml:space="preserve">Процент выполнения заданий ВПР в 8-х классах, в которых оценивается умение применять полученные знания в практических ситуациях (естественно-научная грамотность) </t>
  </si>
  <si>
    <t xml:space="preserve">Процент выполнения заданий ВПР в 8-х классах, в которых оценивается умение применять полученные знания в практических ситуациях (читательская грамотность) </t>
  </si>
  <si>
    <t xml:space="preserve">Процент выполнения заданий ОГЭ, в которых оценивается умение применять полученные знания в практических ситуациях математическая грамотность) </t>
  </si>
  <si>
    <t xml:space="preserve">Процент выполнения заданий ОГЭ, в которых оценивается умение применять полученные знания в практических ситуациях естественно-научная грамотность) </t>
  </si>
  <si>
    <t xml:space="preserve">Процент выполнения заданий ОГЭ, в которых оценивается умение применять полученные знания в практических ситуациях (читательская грамотность) </t>
  </si>
  <si>
    <t>МБОУ "СОШ  д.Бурмистрово им.В.С. Чумака"</t>
  </si>
  <si>
    <t>МБОУ "СОШ п. Агролес"</t>
  </si>
  <si>
    <t>МБОУ "СОШ п. Керамкомбинат"</t>
  </si>
  <si>
    <t>МБОУ "Гимназия №1 "</t>
  </si>
  <si>
    <t>МБОУ "СОШ №1 р. п. Линево имени Ф.И. Кулиша"</t>
  </si>
  <si>
    <t>МБОУ "СОШ № 4 р. п. Линево"</t>
  </si>
  <si>
    <t>МБОУ "СОШ № 3 р.п. Линево"</t>
  </si>
  <si>
    <t>МБОУ  "СОШ п. Листвянский"</t>
  </si>
  <si>
    <t>МБОУ "СОШ п.Чернореченский"</t>
  </si>
  <si>
    <t>МБОУ "СОШ с.Белово"</t>
  </si>
  <si>
    <t>МБОУ "СОШ с. Быстровка"</t>
  </si>
  <si>
    <t>МБОУ "СОШ с. Верх-Коён"</t>
  </si>
  <si>
    <t>МБОУ "СОШ с. Гусельниково"</t>
  </si>
  <si>
    <t>н/д</t>
  </si>
  <si>
    <t>МБОУ "СОШ с.Завьялово"</t>
  </si>
  <si>
    <t>МБОУ "СОШ с. Лебедёвка"</t>
  </si>
  <si>
    <t>МКОУ "СОШ с. Легостаево"</t>
  </si>
  <si>
    <t>МКОУ "СОШ с. Новолокти"</t>
  </si>
  <si>
    <t>МКОУ "СОШ с. Преображенка"</t>
  </si>
  <si>
    <t>МБОУ "СОШ с. Сосновка"</t>
  </si>
  <si>
    <t>МБОУ "СОШ с. Старый Искитим"</t>
  </si>
  <si>
    <t>МБОУ  "СОШ п. Степной им. Никифорова В.С."</t>
  </si>
  <si>
    <t>МБОУ "СОШ с. Тальменка"</t>
  </si>
  <si>
    <t>МБОУ "СОШ с. Улыбино"</t>
  </si>
  <si>
    <t>МКОУ "СОШ с. Усть-Чем"</t>
  </si>
  <si>
    <t>МБОУ "СОШ д. Шибково"</t>
  </si>
  <si>
    <t>МБОУ "СОШ ст. Евсино"</t>
  </si>
  <si>
    <t>МБОУ "СОШ п. Маяк"</t>
  </si>
  <si>
    <t>МБОУ "ООШ п.Александровский"</t>
  </si>
  <si>
    <t>МКОУ "ООШ п.Барабка"</t>
  </si>
  <si>
    <t>МКОУ "ООШ д.Горевка"</t>
  </si>
  <si>
    <t>МКОУ "ООШ с.Елбаши"</t>
  </si>
  <si>
    <t>МКОУ "ООШ д.Калиновка"</t>
  </si>
  <si>
    <t>МКОУ "ООШ д.Китерня"</t>
  </si>
  <si>
    <t>МКОУ "ООШ с.Мосты"</t>
  </si>
  <si>
    <t>МКОУ "ООШ д. Михайловка"</t>
  </si>
  <si>
    <t>МКОУ "ООШ п. Рощинский"</t>
  </si>
  <si>
    <t>МКОУ "ООШ п. Рябчинка"</t>
  </si>
  <si>
    <t>МКОУ "ООШ п. Советский"</t>
  </si>
  <si>
    <t>МКОУ  "ООШ с. Морозово"</t>
  </si>
  <si>
    <t>МКОУ "ООШ п. Первомайский"</t>
  </si>
  <si>
    <t>МКОУ "ООШ д. Ургун"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</si>
</sst>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vertical="top" wrapText="1"/>
    </xf>
    <xf numFmtId="9" fontId="3" fillId="2" borderId="1" xfId="1" applyFont="1" applyFill="1" applyBorder="1" applyAlignment="1">
      <alignment horizontal="justify" vertical="top" wrapText="1"/>
    </xf>
    <xf numFmtId="9" fontId="3" fillId="2" borderId="1" xfId="1" applyFont="1" applyFill="1" applyBorder="1" applyAlignment="1">
      <alignment horizontal="justify" vertical="top"/>
    </xf>
    <xf numFmtId="0" fontId="3" fillId="2" borderId="1" xfId="0" applyNumberFormat="1" applyFont="1" applyFill="1" applyBorder="1" applyAlignment="1">
      <alignment vertical="top" wrapText="1"/>
    </xf>
    <xf numFmtId="0" fontId="3" fillId="3" borderId="1" xfId="0" applyNumberFormat="1" applyFont="1" applyFill="1" applyBorder="1" applyAlignment="1">
      <alignment vertical="top" wrapText="1"/>
    </xf>
    <xf numFmtId="9" fontId="3" fillId="3" borderId="1" xfId="1" applyFont="1" applyFill="1" applyBorder="1" applyAlignment="1">
      <alignment horizontal="justify" vertical="top"/>
    </xf>
    <xf numFmtId="0" fontId="3" fillId="3" borderId="1" xfId="0" applyNumberFormat="1" applyFont="1" applyFill="1" applyBorder="1" applyAlignment="1">
      <alignment horizontal="left" vertical="top" wrapText="1"/>
    </xf>
    <xf numFmtId="0" fontId="3" fillId="3" borderId="1" xfId="1" applyNumberFormat="1" applyFont="1" applyFill="1" applyBorder="1" applyAlignment="1">
      <alignment horizontal="justify" vertical="top"/>
    </xf>
    <xf numFmtId="1" fontId="3" fillId="4" borderId="1" xfId="1" applyNumberFormat="1" applyFont="1" applyFill="1" applyBorder="1" applyAlignment="1">
      <alignment horizontal="justify" vertical="top"/>
    </xf>
    <xf numFmtId="9" fontId="3" fillId="4" borderId="1" xfId="1" applyFont="1" applyFill="1" applyBorder="1" applyAlignment="1">
      <alignment horizontal="justify" vertical="top"/>
    </xf>
    <xf numFmtId="1" fontId="3" fillId="5" borderId="1" xfId="1" applyNumberFormat="1" applyFont="1" applyFill="1" applyBorder="1" applyAlignment="1">
      <alignment horizontal="justify" vertical="top"/>
    </xf>
    <xf numFmtId="0" fontId="0" fillId="2" borderId="2" xfId="0" applyFill="1" applyBorder="1" applyAlignment="1">
      <alignment horizontal="center" vertical="center"/>
    </xf>
    <xf numFmtId="9" fontId="0" fillId="2" borderId="1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9" fontId="0" fillId="3" borderId="1" xfId="1" applyFont="1" applyFill="1" applyBorder="1" applyAlignment="1">
      <alignment horizontal="center" vertical="center"/>
    </xf>
    <xf numFmtId="9" fontId="0" fillId="3" borderId="1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9" fontId="0" fillId="5" borderId="1" xfId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9" fontId="0" fillId="5" borderId="1" xfId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0" fontId="0" fillId="6" borderId="2" xfId="0" applyFill="1" applyBorder="1" applyAlignment="1">
      <alignment horizontal="center" vertical="center"/>
    </xf>
    <xf numFmtId="9" fontId="0" fillId="6" borderId="1" xfId="1" applyFont="1" applyFill="1" applyBorder="1" applyAlignment="1">
      <alignment horizontal="center" vertical="center"/>
    </xf>
    <xf numFmtId="9" fontId="0" fillId="6" borderId="1" xfId="1" applyNumberFormat="1" applyFont="1" applyFill="1" applyBorder="1" applyAlignment="1">
      <alignment horizontal="center" vertical="center"/>
    </xf>
    <xf numFmtId="0" fontId="0" fillId="6" borderId="0" xfId="0" applyFill="1"/>
    <xf numFmtId="9" fontId="0" fillId="7" borderId="1" xfId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3"/>
  <sheetViews>
    <sheetView tabSelected="1" workbookViewId="0">
      <selection activeCell="D10" sqref="D10"/>
    </sheetView>
  </sheetViews>
  <sheetFormatPr defaultRowHeight="15" x14ac:dyDescent="0.25"/>
  <cols>
    <col min="2" max="2" width="40" customWidth="1"/>
  </cols>
  <sheetData>
    <row r="1" spans="1:66" x14ac:dyDescent="0.25">
      <c r="A1" s="1"/>
      <c r="B1" s="2"/>
      <c r="C1" s="27" t="s">
        <v>0</v>
      </c>
      <c r="D1" s="27"/>
      <c r="E1" s="27"/>
      <c r="F1" s="27"/>
      <c r="G1" s="27"/>
      <c r="H1" s="27"/>
      <c r="I1" s="28" t="s">
        <v>1</v>
      </c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9" t="s">
        <v>2</v>
      </c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</row>
    <row r="2" spans="1:66" ht="85.5" customHeight="1" x14ac:dyDescent="0.25">
      <c r="A2" s="3" t="s">
        <v>3</v>
      </c>
      <c r="B2" s="4" t="s">
        <v>4</v>
      </c>
      <c r="C2" s="5" t="s">
        <v>5</v>
      </c>
      <c r="D2" s="6" t="s">
        <v>6</v>
      </c>
      <c r="E2" s="7" t="s">
        <v>7</v>
      </c>
      <c r="F2" s="8" t="s">
        <v>8</v>
      </c>
      <c r="G2" s="6" t="s">
        <v>9</v>
      </c>
      <c r="H2" s="7" t="s">
        <v>10</v>
      </c>
      <c r="I2" s="9" t="s">
        <v>11</v>
      </c>
      <c r="J2" s="10" t="s">
        <v>12</v>
      </c>
      <c r="K2" s="10" t="s">
        <v>13</v>
      </c>
      <c r="L2" s="9" t="s">
        <v>14</v>
      </c>
      <c r="M2" s="10" t="s">
        <v>15</v>
      </c>
      <c r="N2" s="10" t="s">
        <v>16</v>
      </c>
      <c r="O2" s="9" t="s">
        <v>17</v>
      </c>
      <c r="P2" s="10" t="s">
        <v>18</v>
      </c>
      <c r="Q2" s="10" t="s">
        <v>19</v>
      </c>
      <c r="R2" s="9" t="s">
        <v>20</v>
      </c>
      <c r="S2" s="10" t="s">
        <v>21</v>
      </c>
      <c r="T2" s="10" t="s">
        <v>22</v>
      </c>
      <c r="U2" s="9" t="s">
        <v>23</v>
      </c>
      <c r="V2" s="10" t="s">
        <v>24</v>
      </c>
      <c r="W2" s="10" t="s">
        <v>25</v>
      </c>
      <c r="X2" s="9" t="s">
        <v>26</v>
      </c>
      <c r="Y2" s="10" t="s">
        <v>27</v>
      </c>
      <c r="Z2" s="10" t="s">
        <v>28</v>
      </c>
      <c r="AA2" s="9" t="s">
        <v>29</v>
      </c>
      <c r="AB2" s="10" t="s">
        <v>30</v>
      </c>
      <c r="AC2" s="10" t="s">
        <v>31</v>
      </c>
      <c r="AD2" s="9" t="s">
        <v>32</v>
      </c>
      <c r="AE2" s="10" t="s">
        <v>33</v>
      </c>
      <c r="AF2" s="10" t="s">
        <v>34</v>
      </c>
      <c r="AG2" s="11" t="s">
        <v>35</v>
      </c>
      <c r="AH2" s="10" t="s">
        <v>36</v>
      </c>
      <c r="AI2" s="11" t="s">
        <v>37</v>
      </c>
      <c r="AJ2" s="10" t="s">
        <v>38</v>
      </c>
      <c r="AK2" s="10" t="s">
        <v>39</v>
      </c>
      <c r="AL2" s="12" t="s">
        <v>40</v>
      </c>
      <c r="AM2" s="12" t="s">
        <v>41</v>
      </c>
      <c r="AN2" s="10" t="s">
        <v>42</v>
      </c>
      <c r="AO2" s="10" t="s">
        <v>43</v>
      </c>
      <c r="AP2" s="10" t="s">
        <v>44</v>
      </c>
      <c r="AQ2" s="13" t="s">
        <v>45</v>
      </c>
      <c r="AR2" s="13" t="s">
        <v>46</v>
      </c>
      <c r="AS2" s="13" t="s">
        <v>47</v>
      </c>
      <c r="AT2" s="13" t="s">
        <v>48</v>
      </c>
      <c r="AU2" s="13" t="s">
        <v>49</v>
      </c>
      <c r="AV2" s="13" t="s">
        <v>50</v>
      </c>
      <c r="AW2" s="13" t="s">
        <v>51</v>
      </c>
      <c r="AX2" s="13" t="s">
        <v>52</v>
      </c>
      <c r="AY2" s="14" t="s">
        <v>53</v>
      </c>
      <c r="AZ2" s="13" t="s">
        <v>54</v>
      </c>
      <c r="BA2" s="13" t="s">
        <v>55</v>
      </c>
      <c r="BB2" s="13" t="s">
        <v>56</v>
      </c>
      <c r="BC2" s="15" t="s">
        <v>57</v>
      </c>
      <c r="BD2" s="15" t="s">
        <v>58</v>
      </c>
      <c r="BE2" s="15" t="s">
        <v>59</v>
      </c>
      <c r="BF2" s="15" t="s">
        <v>60</v>
      </c>
      <c r="BG2" s="15" t="s">
        <v>61</v>
      </c>
      <c r="BH2" s="15" t="s">
        <v>62</v>
      </c>
      <c r="BI2" s="15" t="s">
        <v>63</v>
      </c>
      <c r="BJ2" s="15" t="s">
        <v>64</v>
      </c>
      <c r="BK2" s="15" t="s">
        <v>65</v>
      </c>
      <c r="BL2" s="15" t="s">
        <v>66</v>
      </c>
      <c r="BM2" s="15" t="s">
        <v>67</v>
      </c>
      <c r="BN2" s="15" t="s">
        <v>68</v>
      </c>
    </row>
    <row r="3" spans="1:66" x14ac:dyDescent="0.25">
      <c r="A3" s="1">
        <v>997001</v>
      </c>
      <c r="B3" s="2" t="s">
        <v>69</v>
      </c>
      <c r="C3" s="16">
        <v>19</v>
      </c>
      <c r="D3" s="17">
        <v>0.89473682641983032</v>
      </c>
      <c r="E3" s="17">
        <v>0.21052631735801697</v>
      </c>
      <c r="F3" s="18">
        <v>19</v>
      </c>
      <c r="G3" s="17">
        <v>1</v>
      </c>
      <c r="H3" s="17">
        <v>0.10526315867900848</v>
      </c>
      <c r="I3" s="19">
        <v>13</v>
      </c>
      <c r="J3" s="20">
        <v>0.61538463830947876</v>
      </c>
      <c r="K3" s="20">
        <v>7.6923079788684845E-2</v>
      </c>
      <c r="L3" s="19">
        <v>13</v>
      </c>
      <c r="M3" s="20">
        <v>1</v>
      </c>
      <c r="N3" s="20">
        <v>0.38461539149284363</v>
      </c>
      <c r="O3" s="19">
        <v>21</v>
      </c>
      <c r="P3" s="20">
        <v>0.71428573131561279</v>
      </c>
      <c r="Q3" s="20">
        <v>0.190476194024086</v>
      </c>
      <c r="R3" s="19">
        <v>21</v>
      </c>
      <c r="S3" s="20">
        <v>0.76190477609634399</v>
      </c>
      <c r="T3" s="20">
        <v>0.28571429848670959</v>
      </c>
      <c r="U3" s="19">
        <v>13</v>
      </c>
      <c r="V3" s="37">
        <v>0.61538463830947876</v>
      </c>
      <c r="W3" s="20">
        <v>7.6923079788684845E-2</v>
      </c>
      <c r="X3" s="19">
        <v>13</v>
      </c>
      <c r="Y3" s="37">
        <v>0.61538463830947876</v>
      </c>
      <c r="Z3" s="20">
        <v>0.15384615957736969</v>
      </c>
      <c r="AA3" s="19">
        <v>13</v>
      </c>
      <c r="AB3" s="20">
        <v>0.76923078298568726</v>
      </c>
      <c r="AC3" s="20">
        <v>0</v>
      </c>
      <c r="AD3" s="19">
        <v>12</v>
      </c>
      <c r="AE3" s="20">
        <v>0.75</v>
      </c>
      <c r="AF3" s="20">
        <v>0</v>
      </c>
      <c r="AG3" s="19">
        <v>6</v>
      </c>
      <c r="AH3" s="20">
        <v>1</v>
      </c>
      <c r="AI3" s="19">
        <v>6</v>
      </c>
      <c r="AJ3" s="20">
        <v>0.83333333333333304</v>
      </c>
      <c r="AK3" s="21">
        <v>0</v>
      </c>
      <c r="AL3" s="19">
        <v>7</v>
      </c>
      <c r="AM3" s="19">
        <v>7</v>
      </c>
      <c r="AN3" s="20">
        <f t="shared" ref="AN3:AN34" si="0">AL3/AM3</f>
        <v>1</v>
      </c>
      <c r="AO3" s="20">
        <v>0.16666666666666699</v>
      </c>
      <c r="AP3" s="20">
        <v>0.16666666666666699</v>
      </c>
      <c r="AQ3" s="22">
        <v>9</v>
      </c>
      <c r="AR3" s="23">
        <v>1</v>
      </c>
      <c r="AS3" s="22">
        <v>1</v>
      </c>
      <c r="AT3" s="23">
        <v>1</v>
      </c>
      <c r="AU3" s="22">
        <v>8</v>
      </c>
      <c r="AV3" s="23">
        <v>1</v>
      </c>
      <c r="AW3" s="22">
        <v>9</v>
      </c>
      <c r="AX3" s="22">
        <v>9</v>
      </c>
      <c r="AY3" s="23">
        <f t="shared" ref="AY3:AY14" si="1">AX3/AW3</f>
        <v>1</v>
      </c>
      <c r="AZ3" s="23">
        <v>0.11111111111111099</v>
      </c>
      <c r="BA3" s="23">
        <v>0</v>
      </c>
      <c r="BB3" s="23">
        <v>0.375</v>
      </c>
      <c r="BC3" s="24">
        <v>0.44444400000000001</v>
      </c>
      <c r="BD3" s="24">
        <v>0.68656700000000004</v>
      </c>
      <c r="BE3" s="24">
        <v>0.64285700000000001</v>
      </c>
      <c r="BF3" s="24">
        <v>0.22764200000000001</v>
      </c>
      <c r="BG3" s="24">
        <v>0.39600000000000002</v>
      </c>
      <c r="BH3" s="24">
        <v>0.5</v>
      </c>
      <c r="BI3" s="24">
        <v>0.222222</v>
      </c>
      <c r="BJ3" s="24">
        <v>0.48611100000000002</v>
      </c>
      <c r="BK3" s="24">
        <v>0.57142899999999996</v>
      </c>
      <c r="BL3" s="24">
        <v>0.40625</v>
      </c>
      <c r="BM3" s="24">
        <v>0.15384600000000001</v>
      </c>
      <c r="BN3" s="24">
        <v>0.461538</v>
      </c>
    </row>
    <row r="4" spans="1:66" x14ac:dyDescent="0.25">
      <c r="A4" s="1">
        <v>997002</v>
      </c>
      <c r="B4" s="2" t="s">
        <v>70</v>
      </c>
      <c r="C4" s="16">
        <v>27</v>
      </c>
      <c r="D4" s="17">
        <v>0.96296298503875732</v>
      </c>
      <c r="E4" s="17">
        <v>0.29629629850387573</v>
      </c>
      <c r="F4" s="18">
        <v>31</v>
      </c>
      <c r="G4" s="17">
        <v>0.90322577953338623</v>
      </c>
      <c r="H4" s="17">
        <v>9.6774190664291382E-2</v>
      </c>
      <c r="I4" s="19">
        <v>17</v>
      </c>
      <c r="J4" s="37">
        <v>0.58823531866073608</v>
      </c>
      <c r="K4" s="20">
        <v>0</v>
      </c>
      <c r="L4" s="19">
        <v>19</v>
      </c>
      <c r="M4" s="20">
        <v>0.84210526943206787</v>
      </c>
      <c r="N4" s="20">
        <v>0.15789473056793213</v>
      </c>
      <c r="O4" s="19">
        <v>26</v>
      </c>
      <c r="P4" s="20">
        <v>0.80769228935241699</v>
      </c>
      <c r="Q4" s="20">
        <v>3.8461539894342422E-2</v>
      </c>
      <c r="R4" s="19">
        <v>31</v>
      </c>
      <c r="S4" s="37">
        <v>0.67741936445236206</v>
      </c>
      <c r="T4" s="20">
        <v>0.12903225421905518</v>
      </c>
      <c r="U4" s="19">
        <v>22</v>
      </c>
      <c r="V4" s="37">
        <v>0.68181818723678589</v>
      </c>
      <c r="W4" s="20">
        <v>4.5454546809196472E-2</v>
      </c>
      <c r="X4" s="19">
        <v>23</v>
      </c>
      <c r="Y4" s="20">
        <v>0.91304349899291992</v>
      </c>
      <c r="Z4" s="20">
        <v>0.1304347813129425</v>
      </c>
      <c r="AA4" s="19">
        <v>19</v>
      </c>
      <c r="AB4" s="37">
        <v>0.57894736528396606</v>
      </c>
      <c r="AC4" s="20">
        <v>0.15789473056793213</v>
      </c>
      <c r="AD4" s="19">
        <v>21</v>
      </c>
      <c r="AE4" s="20">
        <v>0.9047619104385376</v>
      </c>
      <c r="AF4" s="20">
        <v>0</v>
      </c>
      <c r="AG4" s="19">
        <v>26</v>
      </c>
      <c r="AH4" s="20">
        <v>0.88461538461538503</v>
      </c>
      <c r="AI4" s="19">
        <v>26</v>
      </c>
      <c r="AJ4" s="20">
        <v>0.73076923076923095</v>
      </c>
      <c r="AK4" s="21">
        <v>0</v>
      </c>
      <c r="AL4" s="19">
        <v>27</v>
      </c>
      <c r="AM4" s="19">
        <v>27</v>
      </c>
      <c r="AN4" s="20">
        <f t="shared" si="0"/>
        <v>1</v>
      </c>
      <c r="AO4" s="20">
        <v>3.8461538461538498E-2</v>
      </c>
      <c r="AP4" s="20">
        <v>0</v>
      </c>
      <c r="AQ4" s="22">
        <v>4</v>
      </c>
      <c r="AR4" s="23">
        <v>1</v>
      </c>
      <c r="AS4" s="22">
        <v>0</v>
      </c>
      <c r="AT4" s="23"/>
      <c r="AU4" s="22">
        <v>4</v>
      </c>
      <c r="AV4" s="23">
        <v>1</v>
      </c>
      <c r="AW4" s="22">
        <v>4</v>
      </c>
      <c r="AX4" s="22">
        <v>4</v>
      </c>
      <c r="AY4" s="23">
        <f t="shared" si="1"/>
        <v>1</v>
      </c>
      <c r="AZ4" s="23">
        <v>0</v>
      </c>
      <c r="BA4" s="23"/>
      <c r="BB4" s="23">
        <v>0.5</v>
      </c>
      <c r="BC4" s="24">
        <v>0.37634400000000001</v>
      </c>
      <c r="BD4" s="24">
        <v>0.57758600000000004</v>
      </c>
      <c r="BE4" s="24">
        <v>0.482873</v>
      </c>
      <c r="BF4" s="24">
        <v>0.33333299999999999</v>
      </c>
      <c r="BG4" s="24">
        <v>0.29435499999999998</v>
      </c>
      <c r="BH4" s="24">
        <v>0.49771700000000002</v>
      </c>
      <c r="BI4" s="24">
        <v>0.11315</v>
      </c>
      <c r="BJ4" s="24">
        <v>0.34237299999999998</v>
      </c>
      <c r="BK4" s="24">
        <v>0.40897800000000001</v>
      </c>
      <c r="BL4" s="24">
        <v>0.58333299999999999</v>
      </c>
      <c r="BM4" s="24">
        <v>0.282051</v>
      </c>
      <c r="BN4" s="24">
        <v>0.50209199999999998</v>
      </c>
    </row>
    <row r="5" spans="1:66" s="36" customFormat="1" x14ac:dyDescent="0.25">
      <c r="A5" s="31">
        <v>997003</v>
      </c>
      <c r="B5" s="32" t="s">
        <v>71</v>
      </c>
      <c r="C5" s="33">
        <v>25</v>
      </c>
      <c r="D5" s="37">
        <v>0.68000000715255737</v>
      </c>
      <c r="E5" s="34">
        <v>3.9999999105930328E-2</v>
      </c>
      <c r="F5" s="31">
        <v>26</v>
      </c>
      <c r="G5" s="34">
        <v>0.92307692766189575</v>
      </c>
      <c r="H5" s="34">
        <v>0.15384615957736969</v>
      </c>
      <c r="I5" s="31">
        <v>22</v>
      </c>
      <c r="J5" s="34">
        <v>0.86363637447357178</v>
      </c>
      <c r="K5" s="34">
        <v>0</v>
      </c>
      <c r="L5" s="31">
        <v>19</v>
      </c>
      <c r="M5" s="34">
        <v>0.84210526943206787</v>
      </c>
      <c r="N5" s="34">
        <v>5.2631579339504242E-2</v>
      </c>
      <c r="O5" s="31">
        <v>20</v>
      </c>
      <c r="P5" s="34">
        <v>0.94999998807907104</v>
      </c>
      <c r="Q5" s="34">
        <v>0</v>
      </c>
      <c r="R5" s="31">
        <v>16</v>
      </c>
      <c r="S5" s="34">
        <v>0.75</v>
      </c>
      <c r="T5" s="34">
        <v>0</v>
      </c>
      <c r="U5" s="31">
        <v>16</v>
      </c>
      <c r="V5" s="34">
        <v>0.875</v>
      </c>
      <c r="W5" s="34">
        <v>0.125</v>
      </c>
      <c r="X5" s="31">
        <v>22</v>
      </c>
      <c r="Y5" s="34">
        <v>0.95454543828964233</v>
      </c>
      <c r="Z5" s="34">
        <v>0.13636364042758942</v>
      </c>
      <c r="AA5" s="31">
        <v>18</v>
      </c>
      <c r="AB5" s="34">
        <v>0.8888888955116272</v>
      </c>
      <c r="AC5" s="34">
        <v>0</v>
      </c>
      <c r="AD5" s="31">
        <v>17</v>
      </c>
      <c r="AE5" s="34">
        <v>0.82352942228317261</v>
      </c>
      <c r="AF5" s="34">
        <v>0</v>
      </c>
      <c r="AG5" s="31">
        <v>18</v>
      </c>
      <c r="AH5" s="37">
        <v>0.66666666666666696</v>
      </c>
      <c r="AI5" s="31">
        <v>18</v>
      </c>
      <c r="AJ5" s="37">
        <v>0.61111111111111105</v>
      </c>
      <c r="AK5" s="35">
        <v>0</v>
      </c>
      <c r="AL5" s="31">
        <v>20</v>
      </c>
      <c r="AM5" s="31">
        <v>20</v>
      </c>
      <c r="AN5" s="34">
        <f t="shared" si="0"/>
        <v>1</v>
      </c>
      <c r="AO5" s="34">
        <v>0</v>
      </c>
      <c r="AP5" s="34">
        <v>0</v>
      </c>
      <c r="AQ5" s="31">
        <v>7</v>
      </c>
      <c r="AR5" s="34">
        <v>1</v>
      </c>
      <c r="AS5" s="31">
        <v>2</v>
      </c>
      <c r="AT5" s="34">
        <v>1</v>
      </c>
      <c r="AU5" s="31">
        <v>5</v>
      </c>
      <c r="AV5" s="34">
        <v>1</v>
      </c>
      <c r="AW5" s="31">
        <v>7</v>
      </c>
      <c r="AX5" s="31">
        <v>7</v>
      </c>
      <c r="AY5" s="34">
        <f t="shared" si="1"/>
        <v>1</v>
      </c>
      <c r="AZ5" s="34">
        <v>0.28571428571428598</v>
      </c>
      <c r="BA5" s="34">
        <v>1</v>
      </c>
      <c r="BB5" s="34">
        <v>0.4</v>
      </c>
      <c r="BC5" s="34">
        <v>0.41666700000000001</v>
      </c>
      <c r="BD5" s="34">
        <v>0.54807700000000004</v>
      </c>
      <c r="BE5" s="34">
        <v>0.64054100000000003</v>
      </c>
      <c r="BF5" s="34">
        <v>0.20555599999999999</v>
      </c>
      <c r="BG5" s="34">
        <v>0.215311</v>
      </c>
      <c r="BH5" s="34">
        <v>0.44948500000000002</v>
      </c>
      <c r="BI5" s="34">
        <v>0.145594</v>
      </c>
      <c r="BJ5" s="34">
        <v>0.39224100000000001</v>
      </c>
      <c r="BK5" s="34">
        <v>0.38529400000000003</v>
      </c>
      <c r="BL5" s="34">
        <v>0.34499999999999997</v>
      </c>
      <c r="BM5" s="34">
        <v>0.26630399999999999</v>
      </c>
      <c r="BN5" s="34">
        <v>0.45454499999999998</v>
      </c>
    </row>
    <row r="6" spans="1:66" x14ac:dyDescent="0.25">
      <c r="A6" s="1">
        <v>997004</v>
      </c>
      <c r="B6" s="2" t="s">
        <v>72</v>
      </c>
      <c r="C6" s="16">
        <v>42</v>
      </c>
      <c r="D6" s="17">
        <v>1</v>
      </c>
      <c r="E6" s="17">
        <v>0.3571428656578064</v>
      </c>
      <c r="F6" s="18">
        <v>42</v>
      </c>
      <c r="G6" s="17">
        <v>1</v>
      </c>
      <c r="H6" s="17">
        <v>0.3571428656578064</v>
      </c>
      <c r="I6" s="19">
        <v>32</v>
      </c>
      <c r="J6" s="20">
        <v>0.84375</v>
      </c>
      <c r="K6" s="20">
        <v>0.125</v>
      </c>
      <c r="L6" s="19">
        <v>34</v>
      </c>
      <c r="M6" s="20">
        <v>0.76470589637756348</v>
      </c>
      <c r="N6" s="20">
        <v>0.14705882966518402</v>
      </c>
      <c r="O6" s="19">
        <v>32</v>
      </c>
      <c r="P6" s="20">
        <v>0.75</v>
      </c>
      <c r="Q6" s="20">
        <v>9.375E-2</v>
      </c>
      <c r="R6" s="19">
        <v>29</v>
      </c>
      <c r="S6" s="37">
        <v>0.68965518474578857</v>
      </c>
      <c r="T6" s="20">
        <v>0</v>
      </c>
      <c r="U6" s="19">
        <v>42</v>
      </c>
      <c r="V6" s="20">
        <v>0.9523809552192688</v>
      </c>
      <c r="W6" s="20">
        <v>2.380952425301075E-2</v>
      </c>
      <c r="X6" s="19">
        <v>42</v>
      </c>
      <c r="Y6" s="20">
        <v>0.8095238208770752</v>
      </c>
      <c r="Z6" s="20">
        <v>0.1190476194024086</v>
      </c>
      <c r="AA6" s="19">
        <v>27</v>
      </c>
      <c r="AB6" s="20">
        <v>0.74074071645736694</v>
      </c>
      <c r="AC6" s="20">
        <v>3.7037037312984467E-2</v>
      </c>
      <c r="AD6" s="19">
        <v>29</v>
      </c>
      <c r="AE6" s="20">
        <v>0.93103450536727905</v>
      </c>
      <c r="AF6" s="20">
        <v>0</v>
      </c>
      <c r="AG6" s="19">
        <v>35</v>
      </c>
      <c r="AH6" s="20">
        <v>1</v>
      </c>
      <c r="AI6" s="19">
        <v>35</v>
      </c>
      <c r="AJ6" s="20">
        <v>0.94285714285714295</v>
      </c>
      <c r="AK6" s="21">
        <v>2.8571428571428598E-2</v>
      </c>
      <c r="AL6" s="19">
        <v>37</v>
      </c>
      <c r="AM6" s="19">
        <v>37</v>
      </c>
      <c r="AN6" s="20">
        <f t="shared" si="0"/>
        <v>1</v>
      </c>
      <c r="AO6" s="20">
        <v>0.4</v>
      </c>
      <c r="AP6" s="20">
        <v>0.22857142857142901</v>
      </c>
      <c r="AQ6" s="22">
        <v>8</v>
      </c>
      <c r="AR6" s="23">
        <v>1</v>
      </c>
      <c r="AS6" s="22">
        <v>4</v>
      </c>
      <c r="AT6" s="23">
        <v>1</v>
      </c>
      <c r="AU6" s="22">
        <v>4</v>
      </c>
      <c r="AV6" s="23">
        <v>1</v>
      </c>
      <c r="AW6" s="22">
        <v>8</v>
      </c>
      <c r="AX6" s="38">
        <v>7</v>
      </c>
      <c r="AY6" s="37">
        <f t="shared" si="1"/>
        <v>0.875</v>
      </c>
      <c r="AZ6" s="23">
        <v>0.25</v>
      </c>
      <c r="BA6" s="23">
        <v>0.25</v>
      </c>
      <c r="BB6" s="23">
        <v>0.5</v>
      </c>
      <c r="BC6" s="24">
        <v>0.26436799999999999</v>
      </c>
      <c r="BD6" s="24">
        <v>0.631579</v>
      </c>
      <c r="BE6" s="24">
        <v>0.60156299999999996</v>
      </c>
      <c r="BF6" s="24">
        <v>0.41025600000000001</v>
      </c>
      <c r="BG6" s="24">
        <v>0.29019600000000001</v>
      </c>
      <c r="BH6" s="24">
        <v>0.465337</v>
      </c>
      <c r="BI6" s="24">
        <v>0.26791300000000001</v>
      </c>
      <c r="BJ6" s="24">
        <v>0.49013200000000001</v>
      </c>
      <c r="BK6" s="24">
        <v>0.59670800000000002</v>
      </c>
      <c r="BL6" s="24">
        <v>0.59375</v>
      </c>
      <c r="BM6" s="24">
        <v>0.60309299999999999</v>
      </c>
      <c r="BN6" s="24">
        <v>0.59465999999999997</v>
      </c>
    </row>
    <row r="7" spans="1:66" x14ac:dyDescent="0.25">
      <c r="A7" s="1">
        <v>997005</v>
      </c>
      <c r="B7" s="2" t="s">
        <v>73</v>
      </c>
      <c r="C7" s="16">
        <v>45</v>
      </c>
      <c r="D7" s="17">
        <v>0.97777777910232544</v>
      </c>
      <c r="E7" s="17">
        <v>0.17777778208255768</v>
      </c>
      <c r="F7" s="18">
        <v>42</v>
      </c>
      <c r="G7" s="17">
        <v>0.97619044780731201</v>
      </c>
      <c r="H7" s="17">
        <v>0.1428571492433548</v>
      </c>
      <c r="I7" s="19">
        <v>40</v>
      </c>
      <c r="J7" s="20">
        <v>0.67500001192092896</v>
      </c>
      <c r="K7" s="20">
        <v>5.000000074505806E-2</v>
      </c>
      <c r="L7" s="19">
        <v>40</v>
      </c>
      <c r="M7" s="37">
        <v>0.67500001192092896</v>
      </c>
      <c r="N7" s="20">
        <v>5.000000074505806E-2</v>
      </c>
      <c r="O7" s="19">
        <v>43</v>
      </c>
      <c r="P7" s="20">
        <v>0.76744186878204346</v>
      </c>
      <c r="Q7" s="20">
        <v>6.976744532585144E-2</v>
      </c>
      <c r="R7" s="19">
        <v>49</v>
      </c>
      <c r="S7" s="37">
        <v>0.63265305757522583</v>
      </c>
      <c r="T7" s="20">
        <v>2.0408162847161293E-2</v>
      </c>
      <c r="U7" s="19">
        <v>37</v>
      </c>
      <c r="V7" s="37">
        <v>0.67567569017410278</v>
      </c>
      <c r="W7" s="20">
        <v>2.7027027681469917E-2</v>
      </c>
      <c r="X7" s="19">
        <v>38</v>
      </c>
      <c r="Y7" s="37">
        <v>0.65789473056793213</v>
      </c>
      <c r="Z7" s="20">
        <v>2.6315789669752121E-2</v>
      </c>
      <c r="AA7" s="19">
        <v>39</v>
      </c>
      <c r="AB7" s="37">
        <v>0.46153846383094788</v>
      </c>
      <c r="AC7" s="20">
        <v>0</v>
      </c>
      <c r="AD7" s="19">
        <v>35</v>
      </c>
      <c r="AE7" s="37">
        <v>0.65714287757873535</v>
      </c>
      <c r="AF7" s="20">
        <v>0</v>
      </c>
      <c r="AG7" s="19">
        <v>39</v>
      </c>
      <c r="AH7" s="20">
        <v>0.94871794871794901</v>
      </c>
      <c r="AI7" s="19">
        <v>39</v>
      </c>
      <c r="AJ7" s="20">
        <v>0.79487179487179505</v>
      </c>
      <c r="AK7" s="21">
        <v>2.5641025641025599E-2</v>
      </c>
      <c r="AL7" s="38">
        <v>39</v>
      </c>
      <c r="AM7" s="19">
        <v>43</v>
      </c>
      <c r="AN7" s="37">
        <f t="shared" si="0"/>
        <v>0.90697674418604646</v>
      </c>
      <c r="AO7" s="20">
        <v>7.69230769230769E-2</v>
      </c>
      <c r="AP7" s="20">
        <v>2.5641025641025599E-2</v>
      </c>
      <c r="AQ7" s="22">
        <v>6</v>
      </c>
      <c r="AR7" s="23">
        <v>1</v>
      </c>
      <c r="AS7" s="22">
        <v>3</v>
      </c>
      <c r="AT7" s="23">
        <v>1</v>
      </c>
      <c r="AU7" s="22">
        <v>3</v>
      </c>
      <c r="AV7" s="23">
        <v>1</v>
      </c>
      <c r="AW7" s="22">
        <v>7</v>
      </c>
      <c r="AX7" s="38">
        <v>6</v>
      </c>
      <c r="AY7" s="37">
        <f t="shared" si="1"/>
        <v>0.8571428571428571</v>
      </c>
      <c r="AZ7" s="23">
        <v>0</v>
      </c>
      <c r="BA7" s="23">
        <v>0</v>
      </c>
      <c r="BB7" s="23">
        <v>0.33333333333333298</v>
      </c>
      <c r="BC7" s="24">
        <v>0.29251700000000003</v>
      </c>
      <c r="BD7" s="24">
        <v>0.49504999999999999</v>
      </c>
      <c r="BE7" s="24">
        <v>0.57290799999999997</v>
      </c>
      <c r="BF7" s="24">
        <v>0.18292700000000001</v>
      </c>
      <c r="BG7" s="24">
        <v>0.25938600000000001</v>
      </c>
      <c r="BH7" s="24">
        <v>0.46371000000000001</v>
      </c>
      <c r="BI7" s="24">
        <v>0.263492</v>
      </c>
      <c r="BJ7" s="24">
        <v>0.43478299999999998</v>
      </c>
      <c r="BK7" s="24">
        <v>0.51012900000000005</v>
      </c>
      <c r="BL7" s="24">
        <v>0.36890200000000001</v>
      </c>
      <c r="BM7" s="24">
        <v>0.46134700000000001</v>
      </c>
      <c r="BN7" s="24">
        <v>0.42393199999999998</v>
      </c>
    </row>
    <row r="8" spans="1:66" x14ac:dyDescent="0.25">
      <c r="A8" s="1">
        <v>997006</v>
      </c>
      <c r="B8" s="2" t="s">
        <v>74</v>
      </c>
      <c r="C8" s="16">
        <v>72</v>
      </c>
      <c r="D8" s="17">
        <v>0.91666668653488159</v>
      </c>
      <c r="E8" s="17">
        <v>0.125</v>
      </c>
      <c r="F8" s="18">
        <v>74</v>
      </c>
      <c r="G8" s="17">
        <v>1</v>
      </c>
      <c r="H8" s="17">
        <v>0.45945945382118225</v>
      </c>
      <c r="I8" s="19">
        <v>59</v>
      </c>
      <c r="J8" s="20">
        <v>0.93220341205596924</v>
      </c>
      <c r="K8" s="20">
        <v>0.20338982343673706</v>
      </c>
      <c r="L8" s="19">
        <v>69</v>
      </c>
      <c r="M8" s="20">
        <v>0.89855074882507324</v>
      </c>
      <c r="N8" s="20">
        <v>0.10144927352666855</v>
      </c>
      <c r="O8" s="19">
        <v>60</v>
      </c>
      <c r="P8" s="37">
        <v>0.63333332538604736</v>
      </c>
      <c r="Q8" s="20">
        <v>0</v>
      </c>
      <c r="R8" s="19">
        <v>54</v>
      </c>
      <c r="S8" s="20">
        <v>0.85185188055038452</v>
      </c>
      <c r="T8" s="20">
        <v>3.7037037312984467E-2</v>
      </c>
      <c r="U8" s="19">
        <v>67</v>
      </c>
      <c r="V8" s="20">
        <v>0.7014925479888916</v>
      </c>
      <c r="W8" s="20">
        <v>2.985074557363987E-2</v>
      </c>
      <c r="X8" s="19">
        <v>44</v>
      </c>
      <c r="Y8" s="37">
        <v>0.56818181276321411</v>
      </c>
      <c r="Z8" s="20">
        <v>6.8181820213794708E-2</v>
      </c>
      <c r="AA8" s="19">
        <v>67</v>
      </c>
      <c r="AB8" s="37">
        <v>0.5522388219833374</v>
      </c>
      <c r="AC8" s="20">
        <v>8.9552238583564758E-2</v>
      </c>
      <c r="AD8" s="19">
        <v>51</v>
      </c>
      <c r="AE8" s="20">
        <v>0.76470589637756348</v>
      </c>
      <c r="AF8" s="20">
        <v>0</v>
      </c>
      <c r="AG8" s="19">
        <v>78</v>
      </c>
      <c r="AH8" s="20">
        <v>0.85897435897435903</v>
      </c>
      <c r="AI8" s="19">
        <v>78</v>
      </c>
      <c r="AJ8" s="20">
        <v>0.84615384615384603</v>
      </c>
      <c r="AK8" s="21">
        <v>0</v>
      </c>
      <c r="AL8" s="19">
        <v>81</v>
      </c>
      <c r="AM8" s="19">
        <v>81</v>
      </c>
      <c r="AN8" s="20">
        <f t="shared" si="0"/>
        <v>1</v>
      </c>
      <c r="AO8" s="20">
        <v>0.141025641025641</v>
      </c>
      <c r="AP8" s="20">
        <v>6.4102564102564097E-2</v>
      </c>
      <c r="AQ8" s="22">
        <v>30</v>
      </c>
      <c r="AR8" s="37">
        <v>0.93333333333333302</v>
      </c>
      <c r="AS8" s="22">
        <v>11</v>
      </c>
      <c r="AT8" s="23">
        <v>1</v>
      </c>
      <c r="AU8" s="22">
        <v>19</v>
      </c>
      <c r="AV8" s="37">
        <v>0.94736842105263197</v>
      </c>
      <c r="AW8" s="22">
        <v>30</v>
      </c>
      <c r="AX8" s="22">
        <v>30</v>
      </c>
      <c r="AY8" s="23">
        <f t="shared" si="1"/>
        <v>1</v>
      </c>
      <c r="AZ8" s="23">
        <v>0.133333333333333</v>
      </c>
      <c r="BA8" s="23">
        <v>0.18181818181818199</v>
      </c>
      <c r="BB8" s="23">
        <v>0.157894736842105</v>
      </c>
      <c r="BC8" s="24">
        <v>0.45061699999999999</v>
      </c>
      <c r="BD8" s="24">
        <v>0.46239599999999997</v>
      </c>
      <c r="BE8" s="24">
        <v>0.498139</v>
      </c>
      <c r="BF8" s="24">
        <v>0.31007800000000002</v>
      </c>
      <c r="BG8" s="24">
        <v>0.236427</v>
      </c>
      <c r="BH8" s="24">
        <v>0.461366</v>
      </c>
      <c r="BI8" s="24">
        <v>0.22927700000000001</v>
      </c>
      <c r="BJ8" s="24">
        <v>0.33582099999999998</v>
      </c>
      <c r="BK8" s="24">
        <v>0.43567299999999998</v>
      </c>
      <c r="BL8" s="24">
        <v>0.45384600000000003</v>
      </c>
      <c r="BM8" s="24">
        <v>0.34065899999999999</v>
      </c>
      <c r="BN8" s="24">
        <v>0.51983699999999999</v>
      </c>
    </row>
    <row r="9" spans="1:66" x14ac:dyDescent="0.25">
      <c r="A9" s="1">
        <v>997007</v>
      </c>
      <c r="B9" s="2" t="s">
        <v>75</v>
      </c>
      <c r="C9" s="16">
        <v>64</v>
      </c>
      <c r="D9" s="17">
        <v>0.9375</v>
      </c>
      <c r="E9" s="17">
        <v>0.25</v>
      </c>
      <c r="F9" s="18">
        <v>63</v>
      </c>
      <c r="G9" s="17">
        <v>0.9523809552192688</v>
      </c>
      <c r="H9" s="17">
        <v>0.2380952388048172</v>
      </c>
      <c r="I9" s="19">
        <v>68</v>
      </c>
      <c r="J9" s="37">
        <v>0.66176468133926392</v>
      </c>
      <c r="K9" s="20">
        <v>1.4705882407724857E-2</v>
      </c>
      <c r="L9" s="19">
        <v>69</v>
      </c>
      <c r="M9" s="20">
        <v>0.78260868787765503</v>
      </c>
      <c r="N9" s="20">
        <v>0.10144927352666855</v>
      </c>
      <c r="O9" s="19">
        <v>57</v>
      </c>
      <c r="P9" s="37">
        <v>0.54385966062545776</v>
      </c>
      <c r="Q9" s="20">
        <v>0</v>
      </c>
      <c r="R9" s="19">
        <v>62</v>
      </c>
      <c r="S9" s="20">
        <v>0.72580647468566895</v>
      </c>
      <c r="T9" s="20">
        <v>6.4516127109527588E-2</v>
      </c>
      <c r="U9" s="19">
        <v>68</v>
      </c>
      <c r="V9" s="37">
        <v>0.51470589637756348</v>
      </c>
      <c r="W9" s="20">
        <v>1.4705882407724857E-2</v>
      </c>
      <c r="X9" s="19">
        <v>67</v>
      </c>
      <c r="Y9" s="37">
        <v>0.5970149040222168</v>
      </c>
      <c r="Z9" s="20">
        <v>4.4776119291782379E-2</v>
      </c>
      <c r="AA9" s="19">
        <v>49</v>
      </c>
      <c r="AB9" s="37">
        <v>0.57142859697341919</v>
      </c>
      <c r="AC9" s="20">
        <v>2.0408162847161293E-2</v>
      </c>
      <c r="AD9" s="19">
        <v>53</v>
      </c>
      <c r="AE9" s="37">
        <v>0.6603773832321167</v>
      </c>
      <c r="AF9" s="20">
        <v>0</v>
      </c>
      <c r="AG9" s="19">
        <v>73</v>
      </c>
      <c r="AH9" s="20">
        <v>0.89041095890411004</v>
      </c>
      <c r="AI9" s="19">
        <v>73</v>
      </c>
      <c r="AJ9" s="20">
        <v>0.78082191780821897</v>
      </c>
      <c r="AK9" s="21">
        <v>4.1095890410958902E-2</v>
      </c>
      <c r="AL9" s="38">
        <v>67</v>
      </c>
      <c r="AM9" s="19">
        <v>75</v>
      </c>
      <c r="AN9" s="37">
        <f t="shared" si="0"/>
        <v>0.89333333333333331</v>
      </c>
      <c r="AO9" s="20">
        <v>0.123287671232877</v>
      </c>
      <c r="AP9" s="20">
        <v>5.4794520547945202E-2</v>
      </c>
      <c r="AQ9" s="22">
        <v>10</v>
      </c>
      <c r="AR9" s="23">
        <v>1</v>
      </c>
      <c r="AS9" s="22">
        <v>4</v>
      </c>
      <c r="AT9" s="23">
        <v>1</v>
      </c>
      <c r="AU9" s="22">
        <v>6</v>
      </c>
      <c r="AV9" s="23">
        <v>1</v>
      </c>
      <c r="AW9" s="22">
        <v>10</v>
      </c>
      <c r="AX9" s="22">
        <v>10</v>
      </c>
      <c r="AY9" s="23">
        <f t="shared" si="1"/>
        <v>1</v>
      </c>
      <c r="AZ9" s="23">
        <v>0.2</v>
      </c>
      <c r="BA9" s="23">
        <v>0</v>
      </c>
      <c r="BB9" s="23">
        <v>0.33333333333333298</v>
      </c>
      <c r="BC9" s="24">
        <v>0.58064499999999997</v>
      </c>
      <c r="BD9" s="24">
        <v>0.586283</v>
      </c>
      <c r="BE9" s="24">
        <v>0.52907300000000002</v>
      </c>
      <c r="BF9" s="24">
        <v>0.21579999999999999</v>
      </c>
      <c r="BG9" s="24">
        <v>0.340169</v>
      </c>
      <c r="BH9" s="24">
        <v>0.43887799999999999</v>
      </c>
      <c r="BI9" s="24">
        <v>0.218391</v>
      </c>
      <c r="BJ9" s="24">
        <v>0.34629599999999999</v>
      </c>
      <c r="BK9" s="24">
        <v>0.50809099999999996</v>
      </c>
      <c r="BL9" s="24">
        <v>0.36513200000000001</v>
      </c>
      <c r="BM9" s="24">
        <v>0.40112999999999999</v>
      </c>
      <c r="BN9" s="24">
        <v>0.50491200000000003</v>
      </c>
    </row>
    <row r="10" spans="1:66" s="36" customFormat="1" x14ac:dyDescent="0.25">
      <c r="A10" s="31">
        <v>997009</v>
      </c>
      <c r="B10" s="32" t="s">
        <v>76</v>
      </c>
      <c r="C10" s="33">
        <v>23</v>
      </c>
      <c r="D10" s="37">
        <v>0.6086956262588501</v>
      </c>
      <c r="E10" s="34">
        <v>8.6956523358821869E-2</v>
      </c>
      <c r="F10" s="31">
        <v>23</v>
      </c>
      <c r="G10" s="34">
        <v>0.91304349899291992</v>
      </c>
      <c r="H10" s="34">
        <v>0</v>
      </c>
      <c r="I10" s="31">
        <v>18</v>
      </c>
      <c r="J10" s="34">
        <v>0.3333333432674408</v>
      </c>
      <c r="K10" s="34">
        <v>0</v>
      </c>
      <c r="L10" s="31">
        <v>17</v>
      </c>
      <c r="M10" s="37">
        <v>0.64705884456634521</v>
      </c>
      <c r="N10" s="34">
        <v>0</v>
      </c>
      <c r="O10" s="31">
        <v>20</v>
      </c>
      <c r="P10" s="34">
        <v>0.64999997615814209</v>
      </c>
      <c r="Q10" s="34">
        <v>0</v>
      </c>
      <c r="R10" s="31">
        <v>18</v>
      </c>
      <c r="S10" s="34">
        <v>0.77777779102325439</v>
      </c>
      <c r="T10" s="34">
        <v>0.1111111119389534</v>
      </c>
      <c r="U10" s="31">
        <v>27</v>
      </c>
      <c r="V10" s="34">
        <v>0.40740740299224854</v>
      </c>
      <c r="W10" s="34">
        <v>0</v>
      </c>
      <c r="X10" s="31">
        <v>29</v>
      </c>
      <c r="Y10" s="37">
        <v>0.62068963050842285</v>
      </c>
      <c r="Z10" s="34">
        <v>0</v>
      </c>
      <c r="AA10" s="31">
        <v>15</v>
      </c>
      <c r="AB10" s="37">
        <v>0.46666666865348816</v>
      </c>
      <c r="AC10" s="34">
        <v>6.6666670143604279E-2</v>
      </c>
      <c r="AD10" s="31">
        <v>16</v>
      </c>
      <c r="AE10" s="34">
        <v>0.75</v>
      </c>
      <c r="AF10" s="34">
        <v>0</v>
      </c>
      <c r="AG10" s="31">
        <v>35</v>
      </c>
      <c r="AH10" s="34">
        <v>0.74285714285714299</v>
      </c>
      <c r="AI10" s="31">
        <v>35</v>
      </c>
      <c r="AJ10" s="37">
        <v>0.42857142857142899</v>
      </c>
      <c r="AK10" s="35">
        <v>0</v>
      </c>
      <c r="AL10" s="38">
        <v>37</v>
      </c>
      <c r="AM10" s="31">
        <v>40</v>
      </c>
      <c r="AN10" s="37">
        <f t="shared" si="0"/>
        <v>0.92500000000000004</v>
      </c>
      <c r="AO10" s="34">
        <v>0</v>
      </c>
      <c r="AP10" s="34">
        <v>0</v>
      </c>
      <c r="AQ10" s="31">
        <v>4</v>
      </c>
      <c r="AR10" s="34">
        <v>1</v>
      </c>
      <c r="AS10" s="31">
        <v>2</v>
      </c>
      <c r="AT10" s="34">
        <v>1</v>
      </c>
      <c r="AU10" s="31">
        <v>2</v>
      </c>
      <c r="AV10" s="34">
        <v>1</v>
      </c>
      <c r="AW10" s="31">
        <v>4</v>
      </c>
      <c r="AX10" s="31">
        <v>4</v>
      </c>
      <c r="AY10" s="34">
        <f t="shared" si="1"/>
        <v>1</v>
      </c>
      <c r="AZ10" s="34">
        <v>0</v>
      </c>
      <c r="BA10" s="34">
        <v>0.5</v>
      </c>
      <c r="BB10" s="34"/>
      <c r="BC10" s="34">
        <v>0.44444400000000001</v>
      </c>
      <c r="BD10" s="34">
        <v>0.61538499999999996</v>
      </c>
      <c r="BE10" s="34">
        <v>0.52802899999999997</v>
      </c>
      <c r="BF10" s="34">
        <v>0.29090899999999997</v>
      </c>
      <c r="BG10" s="34">
        <v>0.30412400000000001</v>
      </c>
      <c r="BH10" s="34">
        <v>0.4</v>
      </c>
      <c r="BI10" s="34">
        <v>0.29861100000000002</v>
      </c>
      <c r="BJ10" s="34">
        <v>0.46875</v>
      </c>
      <c r="BK10" s="34">
        <v>0.57718100000000006</v>
      </c>
      <c r="BL10" s="34">
        <v>0.263158</v>
      </c>
      <c r="BM10" s="34">
        <v>0.325123</v>
      </c>
      <c r="BN10" s="34">
        <v>0.35549900000000001</v>
      </c>
    </row>
    <row r="11" spans="1:66" x14ac:dyDescent="0.25">
      <c r="A11" s="1">
        <v>997010</v>
      </c>
      <c r="B11" s="2" t="s">
        <v>77</v>
      </c>
      <c r="C11" s="16">
        <v>34</v>
      </c>
      <c r="D11" s="17">
        <v>0.88235294818878174</v>
      </c>
      <c r="E11" s="17">
        <v>0.14705882966518402</v>
      </c>
      <c r="F11" s="18">
        <v>33</v>
      </c>
      <c r="G11" s="17">
        <v>0.93939393758773804</v>
      </c>
      <c r="H11" s="17">
        <v>0.12121212482452393</v>
      </c>
      <c r="I11" s="19">
        <v>37</v>
      </c>
      <c r="J11" s="20">
        <v>0.94594591856002808</v>
      </c>
      <c r="K11" s="20">
        <v>0</v>
      </c>
      <c r="L11" s="19">
        <v>38</v>
      </c>
      <c r="M11" s="37">
        <v>0.57894736528396606</v>
      </c>
      <c r="N11" s="20">
        <v>0.23684211075305939</v>
      </c>
      <c r="O11" s="19">
        <v>30</v>
      </c>
      <c r="P11" s="20">
        <v>0.80000001192092896</v>
      </c>
      <c r="Q11" s="20">
        <v>3.3333335071802139E-2</v>
      </c>
      <c r="R11" s="19">
        <v>29</v>
      </c>
      <c r="S11" s="20">
        <v>0.72413790225982666</v>
      </c>
      <c r="T11" s="20">
        <v>0.13793103396892548</v>
      </c>
      <c r="U11" s="19">
        <v>32</v>
      </c>
      <c r="V11" s="20">
        <v>0.71875</v>
      </c>
      <c r="W11" s="20">
        <v>3.125E-2</v>
      </c>
      <c r="X11" s="19">
        <v>34</v>
      </c>
      <c r="Y11" s="37">
        <v>0.52941179275512695</v>
      </c>
      <c r="Z11" s="20">
        <v>5.8823529630899429E-2</v>
      </c>
      <c r="AA11" s="19">
        <v>35</v>
      </c>
      <c r="AB11" s="37">
        <v>0.31428572535514832</v>
      </c>
      <c r="AC11" s="20">
        <v>2.857142873108387E-2</v>
      </c>
      <c r="AD11" s="19">
        <v>34</v>
      </c>
      <c r="AE11" s="37">
        <v>0.47058823704719543</v>
      </c>
      <c r="AF11" s="20">
        <v>0</v>
      </c>
      <c r="AG11" s="19">
        <v>38</v>
      </c>
      <c r="AH11" s="20">
        <v>0.78947368421052599</v>
      </c>
      <c r="AI11" s="19">
        <v>38</v>
      </c>
      <c r="AJ11" s="20">
        <v>0.73684210526315796</v>
      </c>
      <c r="AK11" s="21">
        <v>0</v>
      </c>
      <c r="AL11" s="19">
        <v>41</v>
      </c>
      <c r="AM11" s="19">
        <v>41</v>
      </c>
      <c r="AN11" s="20">
        <f t="shared" si="0"/>
        <v>1</v>
      </c>
      <c r="AO11" s="20">
        <v>5.2631578947368397E-2</v>
      </c>
      <c r="AP11" s="20">
        <v>2.6315789473684199E-2</v>
      </c>
      <c r="AQ11" s="22">
        <v>8</v>
      </c>
      <c r="AR11" s="23">
        <v>1</v>
      </c>
      <c r="AS11" s="22">
        <v>3</v>
      </c>
      <c r="AT11" s="23">
        <v>1</v>
      </c>
      <c r="AU11" s="22">
        <v>5</v>
      </c>
      <c r="AV11" s="23">
        <v>1</v>
      </c>
      <c r="AW11" s="22">
        <v>8</v>
      </c>
      <c r="AX11" s="22">
        <v>8</v>
      </c>
      <c r="AY11" s="23">
        <f t="shared" si="1"/>
        <v>1</v>
      </c>
      <c r="AZ11" s="23">
        <v>0</v>
      </c>
      <c r="BA11" s="23">
        <v>0.66666666666666696</v>
      </c>
      <c r="BB11" s="23"/>
      <c r="BC11" s="24">
        <v>0.54022999999999999</v>
      </c>
      <c r="BD11" s="24">
        <v>0.59375</v>
      </c>
      <c r="BE11" s="24">
        <v>0.56784500000000004</v>
      </c>
      <c r="BF11" s="24">
        <v>0.25925900000000002</v>
      </c>
      <c r="BG11" s="24">
        <v>0.21818199999999999</v>
      </c>
      <c r="BH11" s="24">
        <v>0.49854199999999999</v>
      </c>
      <c r="BI11" s="24">
        <v>0.210784</v>
      </c>
      <c r="BJ11" s="24">
        <v>0.29411799999999999</v>
      </c>
      <c r="BK11" s="24">
        <v>0.46307399999999999</v>
      </c>
      <c r="BL11" s="24">
        <v>0.48295500000000002</v>
      </c>
      <c r="BM11" s="24">
        <v>0.61111099999999996</v>
      </c>
      <c r="BN11" s="24">
        <v>0.56774199999999997</v>
      </c>
    </row>
    <row r="12" spans="1:66" x14ac:dyDescent="0.25">
      <c r="A12" s="1">
        <v>997011</v>
      </c>
      <c r="B12" s="2" t="s">
        <v>78</v>
      </c>
      <c r="C12" s="16">
        <v>13</v>
      </c>
      <c r="D12" s="37">
        <v>0.69230771064758301</v>
      </c>
      <c r="E12" s="17">
        <v>0</v>
      </c>
      <c r="F12" s="18">
        <v>14</v>
      </c>
      <c r="G12" s="17">
        <v>0.92857140302658081</v>
      </c>
      <c r="H12" s="17">
        <v>0.1428571492433548</v>
      </c>
      <c r="I12" s="19">
        <v>2</v>
      </c>
      <c r="J12" s="20">
        <v>1</v>
      </c>
      <c r="K12" s="20">
        <v>0</v>
      </c>
      <c r="L12" s="19">
        <v>2</v>
      </c>
      <c r="M12" s="20">
        <v>1</v>
      </c>
      <c r="N12" s="20">
        <v>0</v>
      </c>
      <c r="O12" s="19">
        <v>8</v>
      </c>
      <c r="P12" s="20">
        <v>0.625</v>
      </c>
      <c r="Q12" s="20">
        <v>0</v>
      </c>
      <c r="R12" s="19">
        <v>8</v>
      </c>
      <c r="S12" s="20">
        <v>1</v>
      </c>
      <c r="T12" s="20">
        <v>0.125</v>
      </c>
      <c r="U12" s="19">
        <v>9</v>
      </c>
      <c r="V12" s="20">
        <v>1</v>
      </c>
      <c r="W12" s="20">
        <v>0.1111111119389534</v>
      </c>
      <c r="X12" s="19">
        <v>9</v>
      </c>
      <c r="Y12" s="37">
        <v>0.3333333432674408</v>
      </c>
      <c r="Z12" s="20">
        <v>0</v>
      </c>
      <c r="AA12" s="19">
        <v>4</v>
      </c>
      <c r="AB12" s="20">
        <v>0.75</v>
      </c>
      <c r="AC12" s="20">
        <v>0</v>
      </c>
      <c r="AD12" s="19">
        <v>4</v>
      </c>
      <c r="AE12" s="20">
        <v>0.75</v>
      </c>
      <c r="AF12" s="20">
        <v>0</v>
      </c>
      <c r="AG12" s="19">
        <v>6</v>
      </c>
      <c r="AH12" s="20">
        <v>0.83333333333333304</v>
      </c>
      <c r="AI12" s="19">
        <v>6</v>
      </c>
      <c r="AJ12" s="20">
        <v>0.83333333333333304</v>
      </c>
      <c r="AK12" s="21">
        <v>0</v>
      </c>
      <c r="AL12" s="19">
        <v>8</v>
      </c>
      <c r="AM12" s="19">
        <v>8</v>
      </c>
      <c r="AN12" s="20">
        <f t="shared" si="0"/>
        <v>1</v>
      </c>
      <c r="AO12" s="20">
        <v>0</v>
      </c>
      <c r="AP12" s="20">
        <v>0</v>
      </c>
      <c r="AQ12" s="22">
        <v>2</v>
      </c>
      <c r="AR12" s="23">
        <v>1</v>
      </c>
      <c r="AS12" s="22">
        <v>0</v>
      </c>
      <c r="AT12" s="23"/>
      <c r="AU12" s="22">
        <v>2</v>
      </c>
      <c r="AV12" s="23">
        <v>1</v>
      </c>
      <c r="AW12" s="22">
        <v>2</v>
      </c>
      <c r="AX12" s="22">
        <v>2</v>
      </c>
      <c r="AY12" s="23">
        <f t="shared" si="1"/>
        <v>1</v>
      </c>
      <c r="AZ12" s="23">
        <v>0</v>
      </c>
      <c r="BA12" s="23"/>
      <c r="BB12" s="23">
        <v>0.5</v>
      </c>
      <c r="BC12" s="24">
        <v>0.54166700000000001</v>
      </c>
      <c r="BD12" s="24">
        <v>0.75</v>
      </c>
      <c r="BE12" s="24">
        <v>0.48863600000000001</v>
      </c>
      <c r="BF12" s="24">
        <v>0.17283999999999999</v>
      </c>
      <c r="BG12" s="24">
        <v>0.31313099999999999</v>
      </c>
      <c r="BH12" s="24">
        <v>0.46502100000000002</v>
      </c>
      <c r="BI12" s="24">
        <v>0.47222199999999998</v>
      </c>
      <c r="BJ12" s="24">
        <v>0.484375</v>
      </c>
      <c r="BK12" s="24">
        <v>0.6875</v>
      </c>
      <c r="BL12" s="24">
        <v>0.265625</v>
      </c>
      <c r="BM12" s="24">
        <v>0.29230800000000001</v>
      </c>
      <c r="BN12" s="24">
        <v>0.33898299999999998</v>
      </c>
    </row>
    <row r="13" spans="1:66" x14ac:dyDescent="0.25">
      <c r="A13" s="1">
        <v>997012</v>
      </c>
      <c r="B13" s="2" t="s">
        <v>79</v>
      </c>
      <c r="C13" s="16">
        <v>15</v>
      </c>
      <c r="D13" s="17">
        <v>1</v>
      </c>
      <c r="E13" s="17">
        <v>0.13333334028720856</v>
      </c>
      <c r="F13" s="18">
        <v>14</v>
      </c>
      <c r="G13" s="17">
        <v>0.92857140302658081</v>
      </c>
      <c r="H13" s="17">
        <v>0.1428571492433548</v>
      </c>
      <c r="I13" s="19">
        <v>12</v>
      </c>
      <c r="J13" s="37">
        <v>0.75</v>
      </c>
      <c r="K13" s="20">
        <v>0</v>
      </c>
      <c r="L13" s="19">
        <v>12</v>
      </c>
      <c r="M13" s="20">
        <v>0.75</v>
      </c>
      <c r="N13" s="20">
        <v>0</v>
      </c>
      <c r="O13" s="19">
        <v>10</v>
      </c>
      <c r="P13" s="20">
        <v>1</v>
      </c>
      <c r="Q13" s="20">
        <v>0</v>
      </c>
      <c r="R13" s="19">
        <v>10</v>
      </c>
      <c r="S13" s="20">
        <v>0.69999998807907104</v>
      </c>
      <c r="T13" s="20">
        <v>0.10000000149011612</v>
      </c>
      <c r="U13" s="19">
        <v>10</v>
      </c>
      <c r="V13" s="20">
        <v>0.80000001192092896</v>
      </c>
      <c r="W13" s="20">
        <v>0.10000000149011612</v>
      </c>
      <c r="X13" s="19">
        <v>10</v>
      </c>
      <c r="Y13" s="37">
        <v>0.5</v>
      </c>
      <c r="Z13" s="20">
        <v>0.10000000149011612</v>
      </c>
      <c r="AA13" s="19">
        <v>8</v>
      </c>
      <c r="AB13" s="20">
        <v>0.75</v>
      </c>
      <c r="AC13" s="20">
        <v>0</v>
      </c>
      <c r="AD13" s="19">
        <v>8</v>
      </c>
      <c r="AE13" s="20">
        <v>0.75</v>
      </c>
      <c r="AF13" s="20">
        <v>0</v>
      </c>
      <c r="AG13" s="19">
        <v>6</v>
      </c>
      <c r="AH13" s="20">
        <v>0.83333333333333304</v>
      </c>
      <c r="AI13" s="19">
        <v>6</v>
      </c>
      <c r="AJ13" s="37">
        <v>0.5</v>
      </c>
      <c r="AK13" s="21">
        <v>0</v>
      </c>
      <c r="AL13" s="19">
        <v>7</v>
      </c>
      <c r="AM13" s="19">
        <v>7</v>
      </c>
      <c r="AN13" s="20">
        <f t="shared" si="0"/>
        <v>1</v>
      </c>
      <c r="AO13" s="20">
        <v>0</v>
      </c>
      <c r="AP13" s="20">
        <v>0</v>
      </c>
      <c r="AQ13" s="22">
        <v>2</v>
      </c>
      <c r="AR13" s="23">
        <v>1</v>
      </c>
      <c r="AS13" s="22">
        <v>0</v>
      </c>
      <c r="AT13" s="23"/>
      <c r="AU13" s="22">
        <v>2</v>
      </c>
      <c r="AV13" s="23">
        <v>1</v>
      </c>
      <c r="AW13" s="22">
        <v>2</v>
      </c>
      <c r="AX13" s="22">
        <v>2</v>
      </c>
      <c r="AY13" s="23">
        <f t="shared" si="1"/>
        <v>1</v>
      </c>
      <c r="AZ13" s="23">
        <v>0</v>
      </c>
      <c r="BA13" s="23"/>
      <c r="BB13" s="23"/>
      <c r="BC13" s="24">
        <v>0.4</v>
      </c>
      <c r="BD13" s="24">
        <v>0.63749999999999996</v>
      </c>
      <c r="BE13" s="24">
        <v>0.63030299999999995</v>
      </c>
      <c r="BF13" s="24">
        <v>0.24359</v>
      </c>
      <c r="BG13" s="24">
        <v>0.36363600000000001</v>
      </c>
      <c r="BH13" s="24">
        <v>0.52671800000000002</v>
      </c>
      <c r="BI13" s="24">
        <v>0.17543900000000001</v>
      </c>
      <c r="BJ13" s="24">
        <v>0.44085999999999997</v>
      </c>
      <c r="BK13" s="24">
        <v>0.43410900000000002</v>
      </c>
      <c r="BL13" s="24">
        <v>0.40625</v>
      </c>
      <c r="BM13" s="24">
        <v>0.230769</v>
      </c>
      <c r="BN13" s="24">
        <v>0.53521099999999999</v>
      </c>
    </row>
    <row r="14" spans="1:66" x14ac:dyDescent="0.25">
      <c r="A14" s="1">
        <v>997013</v>
      </c>
      <c r="B14" s="2" t="s">
        <v>80</v>
      </c>
      <c r="C14" s="16">
        <v>11</v>
      </c>
      <c r="D14" s="17">
        <v>0.90909093618392944</v>
      </c>
      <c r="E14" s="17">
        <v>0</v>
      </c>
      <c r="F14" s="18">
        <v>11</v>
      </c>
      <c r="G14" s="17">
        <v>1</v>
      </c>
      <c r="H14" s="17">
        <v>9.0909093618392944E-2</v>
      </c>
      <c r="I14" s="19">
        <v>7</v>
      </c>
      <c r="J14" s="20">
        <v>0.8571428656578064</v>
      </c>
      <c r="K14" s="20">
        <v>0</v>
      </c>
      <c r="L14" s="19">
        <v>9</v>
      </c>
      <c r="M14" s="20">
        <v>0.77777779102325439</v>
      </c>
      <c r="N14" s="20">
        <v>0.1111111119389534</v>
      </c>
      <c r="O14" s="19">
        <v>6</v>
      </c>
      <c r="P14" s="37">
        <v>0.66666668653488159</v>
      </c>
      <c r="Q14" s="20">
        <v>0</v>
      </c>
      <c r="R14" s="19">
        <v>9</v>
      </c>
      <c r="S14" s="37">
        <v>0.55555558204650879</v>
      </c>
      <c r="T14" s="20">
        <v>0.1111111119389534</v>
      </c>
      <c r="U14" s="19">
        <v>6</v>
      </c>
      <c r="V14" s="20">
        <v>1</v>
      </c>
      <c r="W14" s="20">
        <v>0</v>
      </c>
      <c r="X14" s="19">
        <v>7</v>
      </c>
      <c r="Y14" s="20">
        <v>1</v>
      </c>
      <c r="Z14" s="20">
        <v>0.1428571492433548</v>
      </c>
      <c r="AA14" s="19">
        <v>8</v>
      </c>
      <c r="AB14" s="37">
        <v>0.625</v>
      </c>
      <c r="AC14" s="20">
        <v>0.125</v>
      </c>
      <c r="AD14" s="19">
        <v>9</v>
      </c>
      <c r="AE14" s="37">
        <v>0.66666668653488159</v>
      </c>
      <c r="AF14" s="20">
        <v>0.1111111119389534</v>
      </c>
      <c r="AG14" s="19">
        <v>7</v>
      </c>
      <c r="AH14" s="20">
        <v>0.85714285714285698</v>
      </c>
      <c r="AI14" s="19">
        <v>7</v>
      </c>
      <c r="AJ14" s="37">
        <v>0.28571428571428598</v>
      </c>
      <c r="AK14" s="21">
        <v>0</v>
      </c>
      <c r="AL14" s="19">
        <v>8</v>
      </c>
      <c r="AM14" s="19">
        <v>8</v>
      </c>
      <c r="AN14" s="20">
        <f t="shared" si="0"/>
        <v>1</v>
      </c>
      <c r="AO14" s="20">
        <v>0</v>
      </c>
      <c r="AP14" s="20">
        <v>0</v>
      </c>
      <c r="AQ14" s="22">
        <v>3</v>
      </c>
      <c r="AR14" s="23">
        <v>1</v>
      </c>
      <c r="AS14" s="22">
        <v>0</v>
      </c>
      <c r="AT14" s="23"/>
      <c r="AU14" s="22">
        <v>3</v>
      </c>
      <c r="AV14" s="23">
        <v>1</v>
      </c>
      <c r="AW14" s="22">
        <v>3</v>
      </c>
      <c r="AX14" s="22">
        <v>3</v>
      </c>
      <c r="AY14" s="23">
        <f t="shared" si="1"/>
        <v>1</v>
      </c>
      <c r="AZ14" s="23">
        <v>0.33333333333333298</v>
      </c>
      <c r="BA14" s="23"/>
      <c r="BB14" s="23">
        <v>0.33333333333333298</v>
      </c>
      <c r="BC14" s="24">
        <v>0.40740700000000002</v>
      </c>
      <c r="BD14" s="24">
        <v>0.77083299999999999</v>
      </c>
      <c r="BE14" s="24">
        <v>0.57487900000000003</v>
      </c>
      <c r="BF14" s="24">
        <v>0.38095200000000001</v>
      </c>
      <c r="BG14" s="24">
        <v>0.63768100000000005</v>
      </c>
      <c r="BH14" s="24">
        <v>0.64102599999999998</v>
      </c>
      <c r="BI14" s="24">
        <v>0.24691399999999999</v>
      </c>
      <c r="BJ14" s="24">
        <v>0.45454499999999998</v>
      </c>
      <c r="BK14" s="24">
        <v>0.70562800000000003</v>
      </c>
      <c r="BL14" s="24">
        <v>0.25</v>
      </c>
      <c r="BM14" s="24">
        <v>0.5</v>
      </c>
      <c r="BN14" s="24">
        <v>0.477273</v>
      </c>
    </row>
    <row r="15" spans="1:66" x14ac:dyDescent="0.25">
      <c r="A15" s="1">
        <v>997014</v>
      </c>
      <c r="B15" s="2" t="s">
        <v>81</v>
      </c>
      <c r="C15" s="16">
        <v>9</v>
      </c>
      <c r="D15" s="17">
        <v>0.8888888955116272</v>
      </c>
      <c r="E15" s="17">
        <v>0.2222222238779068</v>
      </c>
      <c r="F15" s="18">
        <v>10</v>
      </c>
      <c r="G15" s="17">
        <v>1</v>
      </c>
      <c r="H15" s="17">
        <v>0.30000001192092896</v>
      </c>
      <c r="I15" s="19">
        <v>5</v>
      </c>
      <c r="J15" s="20">
        <v>1</v>
      </c>
      <c r="K15" s="20">
        <v>0</v>
      </c>
      <c r="L15" s="19">
        <v>5</v>
      </c>
      <c r="M15" s="20">
        <v>0.80000001192092896</v>
      </c>
      <c r="N15" s="20">
        <v>0</v>
      </c>
      <c r="O15" s="19">
        <v>6</v>
      </c>
      <c r="P15" s="20">
        <v>0.83333331346511841</v>
      </c>
      <c r="Q15" s="20">
        <v>0</v>
      </c>
      <c r="R15" s="19">
        <v>7</v>
      </c>
      <c r="S15" s="37">
        <v>0.57142859697341919</v>
      </c>
      <c r="T15" s="20">
        <v>0</v>
      </c>
      <c r="U15" s="19">
        <v>6</v>
      </c>
      <c r="V15" s="37">
        <v>0.5</v>
      </c>
      <c r="W15" s="20">
        <v>0</v>
      </c>
      <c r="X15" s="19">
        <v>5</v>
      </c>
      <c r="Y15" s="37">
        <v>0.60000002384185791</v>
      </c>
      <c r="Z15" s="20">
        <v>0</v>
      </c>
      <c r="AA15" s="19">
        <v>8</v>
      </c>
      <c r="AB15" s="37">
        <v>0.625</v>
      </c>
      <c r="AC15" s="20">
        <v>0</v>
      </c>
      <c r="AD15" s="19">
        <v>7</v>
      </c>
      <c r="AE15" s="37">
        <v>0.57142859697341919</v>
      </c>
      <c r="AF15" s="20">
        <v>0</v>
      </c>
      <c r="AG15" s="19">
        <v>6</v>
      </c>
      <c r="AH15" s="37">
        <v>0.5</v>
      </c>
      <c r="AI15" s="19">
        <v>6</v>
      </c>
      <c r="AJ15" s="20">
        <v>1</v>
      </c>
      <c r="AK15" s="21">
        <v>0</v>
      </c>
      <c r="AL15" s="38">
        <v>5</v>
      </c>
      <c r="AM15" s="19">
        <v>7</v>
      </c>
      <c r="AN15" s="37">
        <f t="shared" si="0"/>
        <v>0.7142857142857143</v>
      </c>
      <c r="AO15" s="20">
        <v>0</v>
      </c>
      <c r="AP15" s="20">
        <v>0</v>
      </c>
      <c r="AQ15" s="22">
        <v>0</v>
      </c>
      <c r="AR15" s="23"/>
      <c r="AS15" s="22">
        <v>0</v>
      </c>
      <c r="AT15" s="23"/>
      <c r="AU15" s="22">
        <v>0</v>
      </c>
      <c r="AV15" s="23"/>
      <c r="AW15" s="22" t="s">
        <v>82</v>
      </c>
      <c r="AX15" s="22" t="s">
        <v>82</v>
      </c>
      <c r="AY15" s="23"/>
      <c r="AZ15" s="23"/>
      <c r="BA15" s="23"/>
      <c r="BB15" s="23"/>
      <c r="BC15" s="24">
        <v>0.28571400000000002</v>
      </c>
      <c r="BD15" s="24"/>
      <c r="BE15" s="24">
        <v>0.540323</v>
      </c>
      <c r="BF15" s="24">
        <v>0.33333299999999999</v>
      </c>
      <c r="BG15" s="24">
        <v>0</v>
      </c>
      <c r="BH15" s="24">
        <v>0.52777799999999997</v>
      </c>
      <c r="BI15" s="24">
        <v>0.12612599999999999</v>
      </c>
      <c r="BJ15" s="24">
        <v>0.33333299999999999</v>
      </c>
      <c r="BK15" s="24">
        <v>0.38513500000000001</v>
      </c>
      <c r="BL15" s="24">
        <v>0.58928599999999998</v>
      </c>
      <c r="BM15" s="24">
        <v>0.61538499999999996</v>
      </c>
      <c r="BN15" s="24">
        <v>0.60447799999999996</v>
      </c>
    </row>
    <row r="16" spans="1:66" x14ac:dyDescent="0.25">
      <c r="A16" s="1">
        <v>997015</v>
      </c>
      <c r="B16" s="2" t="s">
        <v>83</v>
      </c>
      <c r="C16" s="16">
        <v>9</v>
      </c>
      <c r="D16" s="17">
        <v>0.8888888955116272</v>
      </c>
      <c r="E16" s="17">
        <v>0.2222222238779068</v>
      </c>
      <c r="F16" s="18">
        <v>9</v>
      </c>
      <c r="G16" s="17">
        <v>1</v>
      </c>
      <c r="H16" s="17">
        <v>0.3333333432674408</v>
      </c>
      <c r="I16" s="19">
        <v>15</v>
      </c>
      <c r="J16" s="37">
        <v>0.73333334922790527</v>
      </c>
      <c r="K16" s="20">
        <v>6.6666670143604279E-2</v>
      </c>
      <c r="L16" s="19">
        <v>16</v>
      </c>
      <c r="M16" s="20">
        <v>0.8125</v>
      </c>
      <c r="N16" s="20">
        <v>0.25</v>
      </c>
      <c r="O16" s="19">
        <v>15</v>
      </c>
      <c r="P16" s="20">
        <v>0.80000001192092896</v>
      </c>
      <c r="Q16" s="20">
        <v>0</v>
      </c>
      <c r="R16" s="19">
        <v>16</v>
      </c>
      <c r="S16" s="37">
        <v>0.6875</v>
      </c>
      <c r="T16" s="20">
        <v>0</v>
      </c>
      <c r="U16" s="19">
        <v>7</v>
      </c>
      <c r="V16" s="20">
        <v>0.71428573131561279</v>
      </c>
      <c r="W16" s="20">
        <v>0</v>
      </c>
      <c r="X16" s="19">
        <v>7</v>
      </c>
      <c r="Y16" s="20">
        <v>0.8571428656578064</v>
      </c>
      <c r="Z16" s="20">
        <v>0</v>
      </c>
      <c r="AA16" s="19">
        <v>9</v>
      </c>
      <c r="AB16" s="20">
        <v>0.8888888955116272</v>
      </c>
      <c r="AC16" s="20">
        <v>0.2222222238779068</v>
      </c>
      <c r="AD16" s="19">
        <v>9</v>
      </c>
      <c r="AE16" s="20">
        <v>0.8888888955116272</v>
      </c>
      <c r="AF16" s="20">
        <v>0</v>
      </c>
      <c r="AG16" s="19">
        <v>13</v>
      </c>
      <c r="AH16" s="20">
        <v>0.92307692307692302</v>
      </c>
      <c r="AI16" s="19">
        <v>13</v>
      </c>
      <c r="AJ16" s="20">
        <v>0.92307692307692302</v>
      </c>
      <c r="AK16" s="21">
        <v>0</v>
      </c>
      <c r="AL16" s="19">
        <v>18</v>
      </c>
      <c r="AM16" s="19">
        <v>18</v>
      </c>
      <c r="AN16" s="20">
        <f t="shared" si="0"/>
        <v>1</v>
      </c>
      <c r="AO16" s="20">
        <v>0</v>
      </c>
      <c r="AP16" s="20">
        <v>7.69230769230769E-2</v>
      </c>
      <c r="AQ16" s="22">
        <v>5</v>
      </c>
      <c r="AR16" s="23">
        <v>1</v>
      </c>
      <c r="AS16" s="22">
        <v>1</v>
      </c>
      <c r="AT16" s="23">
        <v>1</v>
      </c>
      <c r="AU16" s="22">
        <v>4</v>
      </c>
      <c r="AV16" s="37">
        <v>0.75</v>
      </c>
      <c r="AW16" s="22">
        <v>5</v>
      </c>
      <c r="AX16" s="22">
        <v>5</v>
      </c>
      <c r="AY16" s="23">
        <f t="shared" ref="AY16:AY28" si="2">AX16/AW16</f>
        <v>1</v>
      </c>
      <c r="AZ16" s="23">
        <v>0.2</v>
      </c>
      <c r="BA16" s="23">
        <v>1</v>
      </c>
      <c r="BB16" s="23"/>
      <c r="BC16" s="24">
        <v>0.375</v>
      </c>
      <c r="BD16" s="24">
        <v>0.65714300000000003</v>
      </c>
      <c r="BE16" s="24">
        <v>0.58128100000000005</v>
      </c>
      <c r="BF16" s="24">
        <v>0.42857099999999998</v>
      </c>
      <c r="BG16" s="24">
        <v>8.3333299999999999E-2</v>
      </c>
      <c r="BH16" s="24">
        <v>0.532609</v>
      </c>
      <c r="BI16" s="24">
        <v>0.296296</v>
      </c>
      <c r="BJ16" s="24">
        <v>0.61111099999999996</v>
      </c>
      <c r="BK16" s="24">
        <v>0.64983199999999997</v>
      </c>
      <c r="BL16" s="24">
        <v>0.578125</v>
      </c>
      <c r="BM16" s="24">
        <v>0.53191500000000003</v>
      </c>
      <c r="BN16" s="24">
        <v>0.53164599999999995</v>
      </c>
    </row>
    <row r="17" spans="1:66" x14ac:dyDescent="0.25">
      <c r="A17" s="1">
        <v>997016</v>
      </c>
      <c r="B17" s="2" t="s">
        <v>84</v>
      </c>
      <c r="C17" s="16">
        <v>39</v>
      </c>
      <c r="D17" s="17">
        <v>0.92307692766189575</v>
      </c>
      <c r="E17" s="17">
        <v>0.10256410390138626</v>
      </c>
      <c r="F17" s="18">
        <v>34</v>
      </c>
      <c r="G17" s="17">
        <v>0.94117647409439087</v>
      </c>
      <c r="H17" s="17">
        <v>0.11764705926179886</v>
      </c>
      <c r="I17" s="19">
        <v>43</v>
      </c>
      <c r="J17" s="37">
        <v>0.72093021869659424</v>
      </c>
      <c r="K17" s="20">
        <v>6.976744532585144E-2</v>
      </c>
      <c r="L17" s="19">
        <v>45</v>
      </c>
      <c r="M17" s="37">
        <v>0.66666668653488159</v>
      </c>
      <c r="N17" s="20">
        <v>0.13333334028720856</v>
      </c>
      <c r="O17" s="19">
        <v>41</v>
      </c>
      <c r="P17" s="20">
        <v>0.707317054271698</v>
      </c>
      <c r="Q17" s="20">
        <v>7.3170728981494904E-2</v>
      </c>
      <c r="R17" s="19">
        <v>43</v>
      </c>
      <c r="S17" s="37">
        <v>0.67441862821578979</v>
      </c>
      <c r="T17" s="20">
        <v>0.25581395626068115</v>
      </c>
      <c r="U17" s="19">
        <v>42</v>
      </c>
      <c r="V17" s="20">
        <v>0.71428573131561279</v>
      </c>
      <c r="W17" s="20">
        <v>0.1190476194024086</v>
      </c>
      <c r="X17" s="19">
        <v>41</v>
      </c>
      <c r="Y17" s="37">
        <v>0.60975611209869385</v>
      </c>
      <c r="Z17" s="20">
        <v>0.12195122241973877</v>
      </c>
      <c r="AA17" s="19">
        <v>54</v>
      </c>
      <c r="AB17" s="20">
        <v>0.75925928354263306</v>
      </c>
      <c r="AC17" s="20">
        <v>3.7037037312984467E-2</v>
      </c>
      <c r="AD17" s="19">
        <v>53</v>
      </c>
      <c r="AE17" s="20">
        <v>0.79245281219482422</v>
      </c>
      <c r="AF17" s="20">
        <v>1.8867924809455872E-2</v>
      </c>
      <c r="AG17" s="19">
        <v>37</v>
      </c>
      <c r="AH17" s="20">
        <v>0.97297297297297303</v>
      </c>
      <c r="AI17" s="19">
        <v>37</v>
      </c>
      <c r="AJ17" s="20">
        <v>0.891891891891892</v>
      </c>
      <c r="AK17" s="21">
        <v>2.7027027027027001E-2</v>
      </c>
      <c r="AL17" s="19">
        <v>38</v>
      </c>
      <c r="AM17" s="19">
        <v>38</v>
      </c>
      <c r="AN17" s="20">
        <f t="shared" si="0"/>
        <v>1</v>
      </c>
      <c r="AO17" s="20">
        <v>0.162162162162162</v>
      </c>
      <c r="AP17" s="20">
        <v>5.4054054054054099E-2</v>
      </c>
      <c r="AQ17" s="22">
        <v>11</v>
      </c>
      <c r="AR17" s="23">
        <v>1</v>
      </c>
      <c r="AS17" s="22">
        <v>4</v>
      </c>
      <c r="AT17" s="23">
        <v>1</v>
      </c>
      <c r="AU17" s="22">
        <v>7</v>
      </c>
      <c r="AV17" s="23">
        <v>1</v>
      </c>
      <c r="AW17" s="22">
        <v>11</v>
      </c>
      <c r="AX17" s="22">
        <v>11</v>
      </c>
      <c r="AY17" s="23">
        <f t="shared" si="2"/>
        <v>1</v>
      </c>
      <c r="AZ17" s="23">
        <v>0.54545454545454497</v>
      </c>
      <c r="BA17" s="23">
        <v>0.5</v>
      </c>
      <c r="BB17" s="23">
        <v>0.42857142857142899</v>
      </c>
      <c r="BC17" s="24">
        <v>0.48837199999999997</v>
      </c>
      <c r="BD17" s="24">
        <v>0.62258100000000005</v>
      </c>
      <c r="BE17" s="24">
        <v>0.63846800000000004</v>
      </c>
      <c r="BF17" s="24">
        <v>0.28000000000000003</v>
      </c>
      <c r="BG17" s="24">
        <v>0.31129499999999999</v>
      </c>
      <c r="BH17" s="24">
        <v>0.60056399999999999</v>
      </c>
      <c r="BI17" s="24">
        <v>0.33693699999999999</v>
      </c>
      <c r="BJ17" s="24">
        <v>0.438384</v>
      </c>
      <c r="BK17" s="24">
        <v>0.55747100000000005</v>
      </c>
      <c r="BL17" s="24">
        <v>0.421429</v>
      </c>
      <c r="BM17" s="24">
        <v>0.462121</v>
      </c>
      <c r="BN17" s="24">
        <v>0.48868800000000001</v>
      </c>
    </row>
    <row r="18" spans="1:66" x14ac:dyDescent="0.25">
      <c r="A18" s="1">
        <v>997017</v>
      </c>
      <c r="B18" s="2" t="s">
        <v>85</v>
      </c>
      <c r="C18" s="16">
        <v>13</v>
      </c>
      <c r="D18" s="17">
        <v>0.8461538553237915</v>
      </c>
      <c r="E18" s="17">
        <v>0.15384615957736969</v>
      </c>
      <c r="F18" s="18">
        <v>13</v>
      </c>
      <c r="G18" s="17">
        <v>0.8461538553237915</v>
      </c>
      <c r="H18" s="17">
        <v>0.23076923191547394</v>
      </c>
      <c r="I18" s="19">
        <v>8</v>
      </c>
      <c r="J18" s="20">
        <v>1</v>
      </c>
      <c r="K18" s="20">
        <v>0.125</v>
      </c>
      <c r="L18" s="19">
        <v>9</v>
      </c>
      <c r="M18" s="20">
        <v>0.8888888955116272</v>
      </c>
      <c r="N18" s="20">
        <v>0.1111111119389534</v>
      </c>
      <c r="O18" s="19">
        <v>10</v>
      </c>
      <c r="P18" s="20">
        <v>0.69999998807907104</v>
      </c>
      <c r="Q18" s="20">
        <v>0.10000000149011612</v>
      </c>
      <c r="R18" s="19">
        <v>11</v>
      </c>
      <c r="S18" s="20">
        <v>0.90909093618392944</v>
      </c>
      <c r="T18" s="20">
        <v>0.18181818723678589</v>
      </c>
      <c r="U18" s="19">
        <v>12</v>
      </c>
      <c r="V18" s="20">
        <v>0.91666668653488159</v>
      </c>
      <c r="W18" s="20">
        <v>8.3333335816860199E-2</v>
      </c>
      <c r="X18" s="19">
        <v>11</v>
      </c>
      <c r="Y18" s="20">
        <v>0.90909093618392944</v>
      </c>
      <c r="Z18" s="20">
        <v>0.18181818723678589</v>
      </c>
      <c r="AA18" s="19">
        <v>10</v>
      </c>
      <c r="AB18" s="37">
        <v>0.5</v>
      </c>
      <c r="AC18" s="20">
        <v>0</v>
      </c>
      <c r="AD18" s="19">
        <v>10</v>
      </c>
      <c r="AE18" s="20">
        <v>0.80000001192092896</v>
      </c>
      <c r="AF18" s="20">
        <v>0</v>
      </c>
      <c r="AG18" s="19">
        <v>16</v>
      </c>
      <c r="AH18" s="20">
        <v>0.75</v>
      </c>
      <c r="AI18" s="19">
        <v>16</v>
      </c>
      <c r="AJ18" s="20">
        <v>0.75</v>
      </c>
      <c r="AK18" s="21">
        <v>6.25E-2</v>
      </c>
      <c r="AL18" s="19">
        <v>16</v>
      </c>
      <c r="AM18" s="19">
        <v>16</v>
      </c>
      <c r="AN18" s="20">
        <f t="shared" si="0"/>
        <v>1</v>
      </c>
      <c r="AO18" s="20">
        <v>6.25E-2</v>
      </c>
      <c r="AP18" s="20">
        <v>6.25E-2</v>
      </c>
      <c r="AQ18" s="22">
        <v>1</v>
      </c>
      <c r="AR18" s="23">
        <v>1</v>
      </c>
      <c r="AS18" s="22">
        <v>1</v>
      </c>
      <c r="AT18" s="23">
        <v>1</v>
      </c>
      <c r="AU18" s="22">
        <v>0</v>
      </c>
      <c r="AV18" s="23"/>
      <c r="AW18" s="22">
        <v>1</v>
      </c>
      <c r="AX18" s="22">
        <v>1</v>
      </c>
      <c r="AY18" s="23">
        <f t="shared" si="2"/>
        <v>1</v>
      </c>
      <c r="AZ18" s="23">
        <v>0</v>
      </c>
      <c r="BA18" s="23">
        <v>0</v>
      </c>
      <c r="BB18" s="23"/>
      <c r="BC18" s="24">
        <v>0.57575799999999999</v>
      </c>
      <c r="BD18" s="24"/>
      <c r="BE18" s="24">
        <v>0.59803899999999999</v>
      </c>
      <c r="BF18" s="24">
        <v>0.72727299999999995</v>
      </c>
      <c r="BG18" s="24">
        <v>0.272727</v>
      </c>
      <c r="BH18" s="24">
        <v>0.62152799999999997</v>
      </c>
      <c r="BI18" s="24">
        <v>0.27777800000000002</v>
      </c>
      <c r="BJ18" s="24">
        <v>0.35555599999999998</v>
      </c>
      <c r="BK18" s="24">
        <v>0.541547</v>
      </c>
      <c r="BL18" s="24">
        <v>0.51249999999999996</v>
      </c>
      <c r="BM18" s="24">
        <v>0.27692299999999997</v>
      </c>
      <c r="BN18" s="24">
        <v>0.43636399999999997</v>
      </c>
    </row>
    <row r="19" spans="1:66" s="36" customFormat="1" x14ac:dyDescent="0.25">
      <c r="A19" s="31">
        <v>997018</v>
      </c>
      <c r="B19" s="32" t="s">
        <v>86</v>
      </c>
      <c r="C19" s="33">
        <v>8</v>
      </c>
      <c r="D19" s="34">
        <v>0.75</v>
      </c>
      <c r="E19" s="34">
        <v>0.125</v>
      </c>
      <c r="F19" s="31">
        <v>8</v>
      </c>
      <c r="G19" s="34">
        <v>0.875</v>
      </c>
      <c r="H19" s="34">
        <v>0.125</v>
      </c>
      <c r="I19" s="31">
        <v>6</v>
      </c>
      <c r="J19" s="34">
        <v>0.66666668653488159</v>
      </c>
      <c r="K19" s="34">
        <v>0</v>
      </c>
      <c r="L19" s="31">
        <v>6</v>
      </c>
      <c r="M19" s="34">
        <v>0.66666668653488159</v>
      </c>
      <c r="N19" s="34">
        <v>0</v>
      </c>
      <c r="O19" s="31">
        <v>5</v>
      </c>
      <c r="P19" s="34">
        <v>0.80000001192092896</v>
      </c>
      <c r="Q19" s="34">
        <v>0</v>
      </c>
      <c r="R19" s="31">
        <v>5</v>
      </c>
      <c r="S19" s="34">
        <v>1</v>
      </c>
      <c r="T19" s="34">
        <v>0</v>
      </c>
      <c r="U19" s="31">
        <v>10</v>
      </c>
      <c r="V19" s="37">
        <v>0.60000002384185791</v>
      </c>
      <c r="W19" s="34">
        <v>0</v>
      </c>
      <c r="X19" s="31">
        <v>12</v>
      </c>
      <c r="Y19" s="34">
        <v>0.91666668653488159</v>
      </c>
      <c r="Z19" s="34">
        <v>0</v>
      </c>
      <c r="AA19" s="31">
        <v>7</v>
      </c>
      <c r="AB19" s="37">
        <v>0.4285714328289032</v>
      </c>
      <c r="AC19" s="34">
        <v>0</v>
      </c>
      <c r="AD19" s="31">
        <v>7</v>
      </c>
      <c r="AE19" s="34">
        <v>0.71428573131561279</v>
      </c>
      <c r="AF19" s="34">
        <v>0</v>
      </c>
      <c r="AG19" s="31">
        <v>6</v>
      </c>
      <c r="AH19" s="37">
        <v>0.5</v>
      </c>
      <c r="AI19" s="31">
        <v>6</v>
      </c>
      <c r="AJ19" s="37">
        <v>0.16666666666666699</v>
      </c>
      <c r="AK19" s="35">
        <v>0</v>
      </c>
      <c r="AL19" s="31">
        <v>6</v>
      </c>
      <c r="AM19" s="31">
        <v>6</v>
      </c>
      <c r="AN19" s="34">
        <f t="shared" si="0"/>
        <v>1</v>
      </c>
      <c r="AO19" s="34">
        <v>0</v>
      </c>
      <c r="AP19" s="34">
        <v>0</v>
      </c>
      <c r="AQ19" s="31">
        <v>8</v>
      </c>
      <c r="AR19" s="34">
        <v>1</v>
      </c>
      <c r="AS19" s="31">
        <v>3</v>
      </c>
      <c r="AT19" s="34">
        <v>1</v>
      </c>
      <c r="AU19" s="31">
        <v>5</v>
      </c>
      <c r="AV19" s="34">
        <v>1</v>
      </c>
      <c r="AW19" s="31">
        <v>8</v>
      </c>
      <c r="AX19" s="38">
        <v>7</v>
      </c>
      <c r="AY19" s="37">
        <f t="shared" si="2"/>
        <v>0.875</v>
      </c>
      <c r="AZ19" s="34">
        <v>0</v>
      </c>
      <c r="BA19" s="34">
        <v>0</v>
      </c>
      <c r="BB19" s="34">
        <v>0.2</v>
      </c>
      <c r="BC19" s="34">
        <v>0.33333299999999999</v>
      </c>
      <c r="BD19" s="34">
        <v>0.55000000000000004</v>
      </c>
      <c r="BE19" s="34">
        <v>0.51515200000000005</v>
      </c>
      <c r="BF19" s="34">
        <v>0.148148</v>
      </c>
      <c r="BG19" s="34">
        <v>0.14393900000000001</v>
      </c>
      <c r="BH19" s="34">
        <v>0.25838899999999998</v>
      </c>
      <c r="BI19" s="34">
        <v>0.15873000000000001</v>
      </c>
      <c r="BJ19" s="34">
        <v>0.214286</v>
      </c>
      <c r="BK19" s="34">
        <v>0.25714300000000001</v>
      </c>
      <c r="BL19" s="34">
        <v>0.23611099999999999</v>
      </c>
      <c r="BM19" s="34">
        <v>0.71428599999999998</v>
      </c>
      <c r="BN19" s="34">
        <v>0.35652200000000001</v>
      </c>
    </row>
    <row r="20" spans="1:66" s="36" customFormat="1" x14ac:dyDescent="0.25">
      <c r="A20" s="31">
        <v>997019</v>
      </c>
      <c r="B20" s="32" t="s">
        <v>87</v>
      </c>
      <c r="C20" s="33">
        <v>8</v>
      </c>
      <c r="D20" s="34">
        <v>1</v>
      </c>
      <c r="E20" s="34">
        <v>0.125</v>
      </c>
      <c r="F20" s="31">
        <v>8</v>
      </c>
      <c r="G20" s="34">
        <v>1</v>
      </c>
      <c r="H20" s="34">
        <v>0.125</v>
      </c>
      <c r="I20" s="31">
        <v>4</v>
      </c>
      <c r="J20" s="34">
        <v>1</v>
      </c>
      <c r="K20" s="34">
        <v>0</v>
      </c>
      <c r="L20" s="31">
        <v>5</v>
      </c>
      <c r="M20" s="34">
        <v>0.80000001192092896</v>
      </c>
      <c r="N20" s="34">
        <v>0</v>
      </c>
      <c r="O20" s="31">
        <v>7</v>
      </c>
      <c r="P20" s="34">
        <v>0.8571428656578064</v>
      </c>
      <c r="Q20" s="34">
        <v>0</v>
      </c>
      <c r="R20" s="31">
        <v>7</v>
      </c>
      <c r="S20" s="34">
        <v>0.1428571492433548</v>
      </c>
      <c r="T20" s="34">
        <v>0</v>
      </c>
      <c r="U20" s="31">
        <v>4</v>
      </c>
      <c r="V20" s="34">
        <v>1</v>
      </c>
      <c r="W20" s="34">
        <v>0</v>
      </c>
      <c r="X20" s="31">
        <v>5</v>
      </c>
      <c r="Y20" s="37">
        <v>0.60000002384185791</v>
      </c>
      <c r="Z20" s="34">
        <v>0</v>
      </c>
      <c r="AA20" s="31">
        <v>8</v>
      </c>
      <c r="AB20" s="34">
        <v>0.875</v>
      </c>
      <c r="AC20" s="34">
        <v>0</v>
      </c>
      <c r="AD20" s="31">
        <v>7</v>
      </c>
      <c r="AE20" s="34">
        <v>0.71428573131561279</v>
      </c>
      <c r="AF20" s="34">
        <v>0</v>
      </c>
      <c r="AG20" s="31">
        <v>9</v>
      </c>
      <c r="AH20" s="37">
        <v>0.33333333333333298</v>
      </c>
      <c r="AI20" s="31">
        <v>9</v>
      </c>
      <c r="AJ20" s="37">
        <v>0.66666666666666696</v>
      </c>
      <c r="AK20" s="35">
        <v>0</v>
      </c>
      <c r="AL20" s="31">
        <v>9</v>
      </c>
      <c r="AM20" s="31">
        <v>9</v>
      </c>
      <c r="AN20" s="34">
        <f t="shared" si="0"/>
        <v>1</v>
      </c>
      <c r="AO20" s="34">
        <v>0</v>
      </c>
      <c r="AP20" s="34">
        <v>0</v>
      </c>
      <c r="AQ20" s="31">
        <v>4</v>
      </c>
      <c r="AR20" s="37">
        <v>0.75</v>
      </c>
      <c r="AS20" s="31">
        <v>0</v>
      </c>
      <c r="AT20" s="34"/>
      <c r="AU20" s="31">
        <v>4</v>
      </c>
      <c r="AV20" s="34">
        <v>1</v>
      </c>
      <c r="AW20" s="31">
        <v>4</v>
      </c>
      <c r="AX20" s="31">
        <v>4</v>
      </c>
      <c r="AY20" s="34">
        <f t="shared" si="2"/>
        <v>1</v>
      </c>
      <c r="AZ20" s="34">
        <v>0</v>
      </c>
      <c r="BA20" s="34"/>
      <c r="BB20" s="34"/>
      <c r="BC20" s="34">
        <v>0</v>
      </c>
      <c r="BD20" s="34">
        <v>0.73214299999999999</v>
      </c>
      <c r="BE20" s="34">
        <v>0.52631600000000001</v>
      </c>
      <c r="BF20" s="34">
        <v>0.6</v>
      </c>
      <c r="BG20" s="34">
        <v>0.222222</v>
      </c>
      <c r="BH20" s="34">
        <v>0.68817200000000001</v>
      </c>
      <c r="BI20" s="34">
        <v>0.16190499999999999</v>
      </c>
      <c r="BJ20" s="34">
        <v>0.28571400000000002</v>
      </c>
      <c r="BK20" s="34">
        <v>0.30869600000000003</v>
      </c>
      <c r="BL20" s="34">
        <v>0.3125</v>
      </c>
      <c r="BM20" s="34"/>
      <c r="BN20" s="34">
        <v>0.64285700000000001</v>
      </c>
    </row>
    <row r="21" spans="1:66" x14ac:dyDescent="0.25">
      <c r="A21" s="1">
        <v>997020</v>
      </c>
      <c r="B21" s="2" t="s">
        <v>88</v>
      </c>
      <c r="C21" s="16">
        <v>4</v>
      </c>
      <c r="D21" s="17">
        <v>1</v>
      </c>
      <c r="E21" s="17">
        <v>0</v>
      </c>
      <c r="F21" s="18">
        <v>4</v>
      </c>
      <c r="G21" s="17">
        <v>1</v>
      </c>
      <c r="H21" s="17">
        <v>0.5</v>
      </c>
      <c r="I21" s="19">
        <v>7</v>
      </c>
      <c r="J21" s="37">
        <v>0.71428573131561279</v>
      </c>
      <c r="K21" s="20">
        <v>0.1428571492433548</v>
      </c>
      <c r="L21" s="19">
        <v>6</v>
      </c>
      <c r="M21" s="20">
        <v>0.83333331346511841</v>
      </c>
      <c r="N21" s="20">
        <v>0.1666666716337204</v>
      </c>
      <c r="O21" s="19">
        <v>4</v>
      </c>
      <c r="P21" s="20">
        <v>0.75</v>
      </c>
      <c r="Q21" s="20">
        <v>0</v>
      </c>
      <c r="R21" s="19">
        <v>4</v>
      </c>
      <c r="S21" s="20">
        <v>0</v>
      </c>
      <c r="T21" s="20">
        <v>0</v>
      </c>
      <c r="U21" s="19">
        <v>2</v>
      </c>
      <c r="V21" s="20">
        <v>1</v>
      </c>
      <c r="W21" s="20">
        <v>0</v>
      </c>
      <c r="X21" s="19">
        <v>2</v>
      </c>
      <c r="Y21" s="37">
        <v>0.5</v>
      </c>
      <c r="Z21" s="20">
        <v>0</v>
      </c>
      <c r="AA21" s="19">
        <v>1</v>
      </c>
      <c r="AB21" s="20">
        <v>1</v>
      </c>
      <c r="AC21" s="20">
        <v>0</v>
      </c>
      <c r="AD21" s="19">
        <v>1</v>
      </c>
      <c r="AE21" s="20">
        <v>1</v>
      </c>
      <c r="AF21" s="20">
        <v>0</v>
      </c>
      <c r="AG21" s="19">
        <v>8</v>
      </c>
      <c r="AH21" s="20">
        <v>0.75</v>
      </c>
      <c r="AI21" s="19">
        <v>8</v>
      </c>
      <c r="AJ21" s="20">
        <v>1</v>
      </c>
      <c r="AK21" s="21">
        <v>0.125</v>
      </c>
      <c r="AL21" s="19">
        <v>8</v>
      </c>
      <c r="AM21" s="19">
        <v>8</v>
      </c>
      <c r="AN21" s="20">
        <f t="shared" si="0"/>
        <v>1</v>
      </c>
      <c r="AO21" s="20">
        <v>0.125</v>
      </c>
      <c r="AP21" s="20">
        <v>0.25</v>
      </c>
      <c r="AQ21" s="22">
        <v>2</v>
      </c>
      <c r="AR21" s="23">
        <v>1</v>
      </c>
      <c r="AS21" s="22">
        <v>1</v>
      </c>
      <c r="AT21" s="23">
        <v>1</v>
      </c>
      <c r="AU21" s="22">
        <v>1</v>
      </c>
      <c r="AV21" s="23">
        <v>1</v>
      </c>
      <c r="AW21" s="22">
        <v>2</v>
      </c>
      <c r="AX21" s="22">
        <v>2</v>
      </c>
      <c r="AY21" s="23">
        <f t="shared" si="2"/>
        <v>1</v>
      </c>
      <c r="AZ21" s="23">
        <v>0.5</v>
      </c>
      <c r="BA21" s="23">
        <v>1</v>
      </c>
      <c r="BB21" s="23">
        <v>1</v>
      </c>
      <c r="BC21" s="24">
        <v>8.3333299999999999E-2</v>
      </c>
      <c r="BD21" s="24">
        <v>0.52381</v>
      </c>
      <c r="BE21" s="24">
        <v>0.524752</v>
      </c>
      <c r="BF21" s="24">
        <v>0.16666700000000001</v>
      </c>
      <c r="BG21" s="24">
        <v>0.66666700000000001</v>
      </c>
      <c r="BH21" s="24">
        <v>0.54166700000000001</v>
      </c>
      <c r="BI21" s="24">
        <v>0.111111</v>
      </c>
      <c r="BJ21" s="24">
        <v>0.25</v>
      </c>
      <c r="BK21" s="24">
        <v>0.52631600000000001</v>
      </c>
      <c r="BL21" s="24">
        <v>8.3333299999999999E-2</v>
      </c>
      <c r="BM21" s="24"/>
      <c r="BN21" s="24">
        <v>0.30952400000000002</v>
      </c>
    </row>
    <row r="22" spans="1:66" x14ac:dyDescent="0.25">
      <c r="A22" s="1">
        <v>997021</v>
      </c>
      <c r="B22" s="2" t="s">
        <v>89</v>
      </c>
      <c r="C22" s="16">
        <v>8</v>
      </c>
      <c r="D22" s="17">
        <v>0.75</v>
      </c>
      <c r="E22" s="17">
        <v>0</v>
      </c>
      <c r="F22" s="18">
        <v>8</v>
      </c>
      <c r="G22" s="17">
        <v>1</v>
      </c>
      <c r="H22" s="17">
        <v>0.125</v>
      </c>
      <c r="I22" s="19">
        <v>4</v>
      </c>
      <c r="J22" s="20">
        <v>1</v>
      </c>
      <c r="K22" s="20">
        <v>0.25</v>
      </c>
      <c r="L22" s="19">
        <v>4</v>
      </c>
      <c r="M22" s="20">
        <v>0.75</v>
      </c>
      <c r="N22" s="20">
        <v>0</v>
      </c>
      <c r="O22" s="19">
        <v>10</v>
      </c>
      <c r="P22" s="37">
        <v>0.5</v>
      </c>
      <c r="Q22" s="20">
        <v>0</v>
      </c>
      <c r="R22" s="19">
        <v>10</v>
      </c>
      <c r="S22" s="37">
        <v>0.60000002384185791</v>
      </c>
      <c r="T22" s="20">
        <v>0</v>
      </c>
      <c r="U22" s="19">
        <v>8</v>
      </c>
      <c r="V22" s="20">
        <v>0.75</v>
      </c>
      <c r="W22" s="20">
        <v>0.125</v>
      </c>
      <c r="X22" s="19">
        <v>8</v>
      </c>
      <c r="Y22" s="20">
        <v>0.875</v>
      </c>
      <c r="Z22" s="20">
        <v>0</v>
      </c>
      <c r="AA22" s="19">
        <v>9</v>
      </c>
      <c r="AB22" s="37">
        <v>0.55555558204650879</v>
      </c>
      <c r="AC22" s="20">
        <v>0.1111111119389534</v>
      </c>
      <c r="AD22" s="19">
        <v>9</v>
      </c>
      <c r="AE22" s="37">
        <v>0.66666668653488159</v>
      </c>
      <c r="AF22" s="20">
        <v>0.1111111119389534</v>
      </c>
      <c r="AG22" s="19">
        <v>4</v>
      </c>
      <c r="AH22" s="20">
        <v>1</v>
      </c>
      <c r="AI22" s="19">
        <v>4</v>
      </c>
      <c r="AJ22" s="20">
        <v>1</v>
      </c>
      <c r="AK22" s="21">
        <v>0</v>
      </c>
      <c r="AL22" s="19">
        <v>4</v>
      </c>
      <c r="AM22" s="19">
        <v>4</v>
      </c>
      <c r="AN22" s="20">
        <f t="shared" si="0"/>
        <v>1</v>
      </c>
      <c r="AO22" s="20">
        <v>0</v>
      </c>
      <c r="AP22" s="20">
        <v>0</v>
      </c>
      <c r="AQ22" s="22">
        <v>2</v>
      </c>
      <c r="AR22" s="23">
        <v>1</v>
      </c>
      <c r="AS22" s="22">
        <v>0</v>
      </c>
      <c r="AT22" s="23"/>
      <c r="AU22" s="22">
        <v>2</v>
      </c>
      <c r="AV22" s="23">
        <v>1</v>
      </c>
      <c r="AW22" s="22">
        <v>2</v>
      </c>
      <c r="AX22" s="22">
        <v>2</v>
      </c>
      <c r="AY22" s="23">
        <f t="shared" si="2"/>
        <v>1</v>
      </c>
      <c r="AZ22" s="23">
        <v>0</v>
      </c>
      <c r="BA22" s="23"/>
      <c r="BB22" s="23"/>
      <c r="BC22" s="24">
        <v>0.26666699999999999</v>
      </c>
      <c r="BD22" s="24">
        <v>0.47499999999999998</v>
      </c>
      <c r="BE22" s="24">
        <v>0.51515200000000005</v>
      </c>
      <c r="BF22" s="24">
        <v>0.29166700000000001</v>
      </c>
      <c r="BG22" s="24"/>
      <c r="BH22" s="24">
        <v>0.72916700000000001</v>
      </c>
      <c r="BI22" s="24">
        <v>0.35802499999999998</v>
      </c>
      <c r="BJ22" s="24">
        <v>0.43902400000000003</v>
      </c>
      <c r="BK22" s="24">
        <v>0.63809499999999997</v>
      </c>
      <c r="BL22" s="24">
        <v>0.375</v>
      </c>
      <c r="BM22" s="24">
        <v>0.461538</v>
      </c>
      <c r="BN22" s="24">
        <v>0.57377</v>
      </c>
    </row>
    <row r="23" spans="1:66" x14ac:dyDescent="0.25">
      <c r="A23" s="1">
        <v>997022</v>
      </c>
      <c r="B23" s="2" t="s">
        <v>90</v>
      </c>
      <c r="C23" s="16">
        <v>22</v>
      </c>
      <c r="D23" s="17">
        <v>0.86363637447357178</v>
      </c>
      <c r="E23" s="17">
        <v>0.13636364042758942</v>
      </c>
      <c r="F23" s="18">
        <v>21</v>
      </c>
      <c r="G23" s="17">
        <v>1</v>
      </c>
      <c r="H23" s="17">
        <v>0.190476194024086</v>
      </c>
      <c r="I23" s="19">
        <v>19</v>
      </c>
      <c r="J23" s="20">
        <v>0.73684209585189819</v>
      </c>
      <c r="K23" s="20">
        <v>0</v>
      </c>
      <c r="L23" s="19">
        <v>19</v>
      </c>
      <c r="M23" s="37">
        <v>0.52631580829620361</v>
      </c>
      <c r="N23" s="20">
        <v>5.2631579339504242E-2</v>
      </c>
      <c r="O23" s="19">
        <v>12</v>
      </c>
      <c r="P23" s="37">
        <v>0.66666668653488159</v>
      </c>
      <c r="Q23" s="20">
        <v>0</v>
      </c>
      <c r="R23" s="19">
        <v>16</v>
      </c>
      <c r="S23" s="37">
        <v>0.625</v>
      </c>
      <c r="T23" s="20">
        <v>0</v>
      </c>
      <c r="U23" s="19">
        <v>10</v>
      </c>
      <c r="V23" s="20">
        <v>0.69999998807907104</v>
      </c>
      <c r="W23" s="20">
        <v>0</v>
      </c>
      <c r="X23" s="19">
        <v>11</v>
      </c>
      <c r="Y23" s="37">
        <v>0.63636362552642822</v>
      </c>
      <c r="Z23" s="20">
        <v>0</v>
      </c>
      <c r="AA23" s="19">
        <v>11</v>
      </c>
      <c r="AB23" s="37">
        <v>0.63636362552642822</v>
      </c>
      <c r="AC23" s="20">
        <v>0</v>
      </c>
      <c r="AD23" s="19">
        <v>11</v>
      </c>
      <c r="AE23" s="37">
        <v>0.45454546809196472</v>
      </c>
      <c r="AF23" s="20">
        <v>0</v>
      </c>
      <c r="AG23" s="19">
        <v>16</v>
      </c>
      <c r="AH23" s="20">
        <v>0.75</v>
      </c>
      <c r="AI23" s="19">
        <v>16</v>
      </c>
      <c r="AJ23" s="20">
        <v>0.9375</v>
      </c>
      <c r="AK23" s="21">
        <v>0</v>
      </c>
      <c r="AL23" s="19">
        <v>18</v>
      </c>
      <c r="AM23" s="19">
        <v>18</v>
      </c>
      <c r="AN23" s="20">
        <f t="shared" si="0"/>
        <v>1</v>
      </c>
      <c r="AO23" s="20">
        <v>0.25</v>
      </c>
      <c r="AP23" s="20">
        <v>0</v>
      </c>
      <c r="AQ23" s="22">
        <v>5</v>
      </c>
      <c r="AR23" s="23">
        <v>1</v>
      </c>
      <c r="AS23" s="22">
        <v>0</v>
      </c>
      <c r="AT23" s="23"/>
      <c r="AU23" s="22">
        <v>5</v>
      </c>
      <c r="AV23" s="23">
        <v>1</v>
      </c>
      <c r="AW23" s="22">
        <v>5</v>
      </c>
      <c r="AX23" s="22">
        <v>5</v>
      </c>
      <c r="AY23" s="23">
        <f t="shared" si="2"/>
        <v>1</v>
      </c>
      <c r="AZ23" s="23">
        <v>0</v>
      </c>
      <c r="BA23" s="23"/>
      <c r="BB23" s="23"/>
      <c r="BC23" s="24">
        <v>0.1875</v>
      </c>
      <c r="BD23" s="24">
        <v>0.36190499999999998</v>
      </c>
      <c r="BE23" s="24">
        <v>0.54084500000000002</v>
      </c>
      <c r="BF23" s="24">
        <v>0.19658100000000001</v>
      </c>
      <c r="BG23" s="24">
        <v>0.227273</v>
      </c>
      <c r="BH23" s="24">
        <v>0.40949600000000003</v>
      </c>
      <c r="BI23" s="24">
        <v>0.15151500000000001</v>
      </c>
      <c r="BJ23" s="24">
        <v>0.272727</v>
      </c>
      <c r="BK23" s="24">
        <v>0.47659600000000002</v>
      </c>
      <c r="BL23" s="24">
        <v>0.31521700000000002</v>
      </c>
      <c r="BM23" s="24">
        <v>0.39189200000000002</v>
      </c>
      <c r="BN23" s="24">
        <v>0.42199500000000001</v>
      </c>
    </row>
    <row r="24" spans="1:66" x14ac:dyDescent="0.25">
      <c r="A24" s="1">
        <v>997023</v>
      </c>
      <c r="B24" s="2" t="s">
        <v>91</v>
      </c>
      <c r="C24" s="16">
        <v>20</v>
      </c>
      <c r="D24" s="17">
        <v>0.94999998807907104</v>
      </c>
      <c r="E24" s="17">
        <v>0.10000000149011612</v>
      </c>
      <c r="F24" s="18">
        <v>20</v>
      </c>
      <c r="G24" s="17">
        <v>0.94999998807907104</v>
      </c>
      <c r="H24" s="17">
        <v>0.25</v>
      </c>
      <c r="I24" s="19">
        <v>23</v>
      </c>
      <c r="J24" s="37">
        <v>0.65217393636703491</v>
      </c>
      <c r="K24" s="20">
        <v>4.3478261679410934E-2</v>
      </c>
      <c r="L24" s="19">
        <v>21</v>
      </c>
      <c r="M24" s="37">
        <v>0.57142859697341919</v>
      </c>
      <c r="N24" s="20">
        <v>0</v>
      </c>
      <c r="O24" s="19">
        <v>14</v>
      </c>
      <c r="P24" s="20">
        <v>0.78571426868438721</v>
      </c>
      <c r="Q24" s="20">
        <v>0</v>
      </c>
      <c r="R24" s="19">
        <v>18</v>
      </c>
      <c r="S24" s="37">
        <v>0.55555558204650879</v>
      </c>
      <c r="T24" s="20">
        <v>0.1111111119389534</v>
      </c>
      <c r="U24" s="19">
        <v>17</v>
      </c>
      <c r="V24" s="20">
        <v>0.76470589637756348</v>
      </c>
      <c r="W24" s="20">
        <v>0</v>
      </c>
      <c r="X24" s="19">
        <v>17</v>
      </c>
      <c r="Y24" s="37">
        <v>0.64705884456634521</v>
      </c>
      <c r="Z24" s="20">
        <v>0</v>
      </c>
      <c r="AA24" s="19">
        <v>16</v>
      </c>
      <c r="AB24" s="37">
        <v>0.5625</v>
      </c>
      <c r="AC24" s="20">
        <v>0</v>
      </c>
      <c r="AD24" s="19">
        <v>17</v>
      </c>
      <c r="AE24" s="20">
        <v>0.76470589637756348</v>
      </c>
      <c r="AF24" s="20">
        <v>0</v>
      </c>
      <c r="AG24" s="19">
        <v>17</v>
      </c>
      <c r="AH24" s="20">
        <v>0.82352941176470595</v>
      </c>
      <c r="AI24" s="19">
        <v>17</v>
      </c>
      <c r="AJ24" s="37">
        <v>0.64705882352941202</v>
      </c>
      <c r="AK24" s="21">
        <v>0</v>
      </c>
      <c r="AL24" s="38">
        <v>20</v>
      </c>
      <c r="AM24" s="19">
        <v>24</v>
      </c>
      <c r="AN24" s="37">
        <f t="shared" si="0"/>
        <v>0.83333333333333337</v>
      </c>
      <c r="AO24" s="20">
        <v>0</v>
      </c>
      <c r="AP24" s="20">
        <v>5.8823529411764698E-2</v>
      </c>
      <c r="AQ24" s="22">
        <v>4</v>
      </c>
      <c r="AR24" s="23">
        <v>1</v>
      </c>
      <c r="AS24" s="22">
        <v>0</v>
      </c>
      <c r="AT24" s="23"/>
      <c r="AU24" s="22">
        <v>4</v>
      </c>
      <c r="AV24" s="23">
        <v>1</v>
      </c>
      <c r="AW24" s="22">
        <v>4</v>
      </c>
      <c r="AX24" s="22">
        <v>4</v>
      </c>
      <c r="AY24" s="23">
        <f t="shared" si="2"/>
        <v>1</v>
      </c>
      <c r="AZ24" s="23">
        <v>0</v>
      </c>
      <c r="BA24" s="23"/>
      <c r="BB24" s="23"/>
      <c r="BC24" s="24">
        <v>0.27777800000000002</v>
      </c>
      <c r="BD24" s="24">
        <v>0.367647</v>
      </c>
      <c r="BE24" s="24">
        <v>0.47884599999999999</v>
      </c>
      <c r="BF24" s="24">
        <v>0.47058800000000001</v>
      </c>
      <c r="BG24" s="24">
        <v>0.26086999999999999</v>
      </c>
      <c r="BH24" s="24">
        <v>0.51508600000000004</v>
      </c>
      <c r="BI24" s="24">
        <v>0.21568599999999999</v>
      </c>
      <c r="BJ24" s="24">
        <v>0.61764699999999995</v>
      </c>
      <c r="BK24" s="24">
        <v>0.52439000000000002</v>
      </c>
      <c r="BL24" s="24">
        <v>0.389706</v>
      </c>
      <c r="BM24" s="24">
        <v>0.48461500000000002</v>
      </c>
      <c r="BN24" s="24">
        <v>0.481132</v>
      </c>
    </row>
    <row r="25" spans="1:66" x14ac:dyDescent="0.25">
      <c r="A25" s="1">
        <v>997024</v>
      </c>
      <c r="B25" s="2" t="s">
        <v>92</v>
      </c>
      <c r="C25" s="16">
        <v>16</v>
      </c>
      <c r="D25" s="37">
        <v>0.6875</v>
      </c>
      <c r="E25" s="17">
        <v>0</v>
      </c>
      <c r="F25" s="18">
        <v>16</v>
      </c>
      <c r="G25" s="17">
        <v>1</v>
      </c>
      <c r="H25" s="17">
        <v>0.125</v>
      </c>
      <c r="I25" s="19">
        <v>14</v>
      </c>
      <c r="J25" s="20">
        <v>1</v>
      </c>
      <c r="K25" s="20">
        <v>0</v>
      </c>
      <c r="L25" s="19">
        <v>14</v>
      </c>
      <c r="M25" s="20">
        <v>0.8571428656578064</v>
      </c>
      <c r="N25" s="20">
        <v>0.1428571492433548</v>
      </c>
      <c r="O25" s="19">
        <v>15</v>
      </c>
      <c r="P25" s="20">
        <v>0.3333333432674408</v>
      </c>
      <c r="Q25" s="20">
        <v>0</v>
      </c>
      <c r="R25" s="19">
        <v>17</v>
      </c>
      <c r="S25" s="37">
        <v>0.64705884456634521</v>
      </c>
      <c r="T25" s="20">
        <v>0</v>
      </c>
      <c r="U25" s="19">
        <v>15</v>
      </c>
      <c r="V25" s="37">
        <v>0.66666668653488159</v>
      </c>
      <c r="W25" s="20">
        <v>0</v>
      </c>
      <c r="X25" s="19">
        <v>16</v>
      </c>
      <c r="Y25" s="37">
        <v>0.6875</v>
      </c>
      <c r="Z25" s="20">
        <v>0.125</v>
      </c>
      <c r="AA25" s="19">
        <v>8</v>
      </c>
      <c r="AB25" s="37">
        <v>0.375</v>
      </c>
      <c r="AC25" s="20">
        <v>0</v>
      </c>
      <c r="AD25" s="19">
        <v>9</v>
      </c>
      <c r="AE25" s="20">
        <v>0.8888888955116272</v>
      </c>
      <c r="AF25" s="20">
        <v>0</v>
      </c>
      <c r="AG25" s="19">
        <v>9</v>
      </c>
      <c r="AH25" s="37">
        <v>0.66666666666666696</v>
      </c>
      <c r="AI25" s="19">
        <v>9</v>
      </c>
      <c r="AJ25" s="20">
        <v>0.88888888888888895</v>
      </c>
      <c r="AK25" s="21">
        <v>0</v>
      </c>
      <c r="AL25" s="19">
        <v>11</v>
      </c>
      <c r="AM25" s="19">
        <v>11</v>
      </c>
      <c r="AN25" s="20">
        <f t="shared" si="0"/>
        <v>1</v>
      </c>
      <c r="AO25" s="20">
        <v>0</v>
      </c>
      <c r="AP25" s="20">
        <v>0</v>
      </c>
      <c r="AQ25" s="22">
        <v>3</v>
      </c>
      <c r="AR25" s="23">
        <v>1</v>
      </c>
      <c r="AS25" s="22">
        <v>0</v>
      </c>
      <c r="AT25" s="23"/>
      <c r="AU25" s="22">
        <v>3</v>
      </c>
      <c r="AV25" s="23">
        <v>1</v>
      </c>
      <c r="AW25" s="22">
        <v>3</v>
      </c>
      <c r="AX25" s="22">
        <v>3</v>
      </c>
      <c r="AY25" s="23">
        <f t="shared" si="2"/>
        <v>1</v>
      </c>
      <c r="AZ25" s="23">
        <v>0</v>
      </c>
      <c r="BA25" s="23"/>
      <c r="BB25" s="23"/>
      <c r="BC25" s="24">
        <v>0.33333299999999999</v>
      </c>
      <c r="BD25" s="24">
        <v>0.47619</v>
      </c>
      <c r="BE25" s="24">
        <v>0.52058099999999996</v>
      </c>
      <c r="BF25" s="24">
        <v>0.60416700000000001</v>
      </c>
      <c r="BG25" s="24">
        <v>0.5</v>
      </c>
      <c r="BH25" s="24">
        <v>0.601078</v>
      </c>
      <c r="BI25" s="24">
        <v>0.18518499999999999</v>
      </c>
      <c r="BJ25" s="24">
        <v>0.37566100000000002</v>
      </c>
      <c r="BK25" s="24">
        <v>0.52836899999999998</v>
      </c>
      <c r="BL25" s="24">
        <v>0.31481500000000001</v>
      </c>
      <c r="BM25" s="24">
        <v>0.61904800000000004</v>
      </c>
      <c r="BN25" s="24">
        <v>0.44213599999999997</v>
      </c>
    </row>
    <row r="26" spans="1:66" x14ac:dyDescent="0.25">
      <c r="A26" s="1">
        <v>997025</v>
      </c>
      <c r="B26" s="2" t="s">
        <v>93</v>
      </c>
      <c r="C26" s="16">
        <v>2</v>
      </c>
      <c r="D26" s="17">
        <v>1</v>
      </c>
      <c r="E26" s="17">
        <v>0</v>
      </c>
      <c r="F26" s="18">
        <v>3</v>
      </c>
      <c r="G26" s="17">
        <v>1</v>
      </c>
      <c r="H26" s="17">
        <v>0.3333333432674408</v>
      </c>
      <c r="I26" s="19">
        <v>7</v>
      </c>
      <c r="J26" s="20">
        <v>1</v>
      </c>
      <c r="K26" s="20">
        <v>0.1428571492433548</v>
      </c>
      <c r="L26" s="19">
        <v>7</v>
      </c>
      <c r="M26" s="20">
        <v>0.8571428656578064</v>
      </c>
      <c r="N26" s="20">
        <v>0</v>
      </c>
      <c r="O26" s="19">
        <v>6</v>
      </c>
      <c r="P26" s="20">
        <v>0.83333331346511841</v>
      </c>
      <c r="Q26" s="20">
        <v>0</v>
      </c>
      <c r="R26" s="19">
        <v>5</v>
      </c>
      <c r="S26" s="37">
        <v>0.40000000596046448</v>
      </c>
      <c r="T26" s="20">
        <v>0</v>
      </c>
      <c r="U26" s="19">
        <v>8</v>
      </c>
      <c r="V26" s="20">
        <v>1</v>
      </c>
      <c r="W26" s="20">
        <v>0.125</v>
      </c>
      <c r="X26" s="19">
        <v>8</v>
      </c>
      <c r="Y26" s="37">
        <v>0.625</v>
      </c>
      <c r="Z26" s="20">
        <v>0.25</v>
      </c>
      <c r="AA26" s="19">
        <v>5</v>
      </c>
      <c r="AB26" s="37">
        <v>0.40000000596046448</v>
      </c>
      <c r="AC26" s="20">
        <v>0</v>
      </c>
      <c r="AD26" s="19">
        <v>3</v>
      </c>
      <c r="AE26" s="20">
        <v>1</v>
      </c>
      <c r="AF26" s="20">
        <v>0</v>
      </c>
      <c r="AG26" s="19">
        <v>12</v>
      </c>
      <c r="AH26" s="20">
        <v>1</v>
      </c>
      <c r="AI26" s="19">
        <v>12</v>
      </c>
      <c r="AJ26" s="20">
        <v>0.91666666666666696</v>
      </c>
      <c r="AK26" s="21">
        <v>0</v>
      </c>
      <c r="AL26" s="19">
        <v>13</v>
      </c>
      <c r="AM26" s="19">
        <v>13</v>
      </c>
      <c r="AN26" s="20">
        <f t="shared" si="0"/>
        <v>1</v>
      </c>
      <c r="AO26" s="20">
        <v>8.3333333333333301E-2</v>
      </c>
      <c r="AP26" s="20">
        <v>0</v>
      </c>
      <c r="AQ26" s="22">
        <v>3</v>
      </c>
      <c r="AR26" s="23">
        <v>1</v>
      </c>
      <c r="AS26" s="22">
        <v>2</v>
      </c>
      <c r="AT26" s="23">
        <v>1</v>
      </c>
      <c r="AU26" s="22">
        <v>1</v>
      </c>
      <c r="AV26" s="23">
        <v>1</v>
      </c>
      <c r="AW26" s="22">
        <v>3</v>
      </c>
      <c r="AX26" s="22">
        <v>3</v>
      </c>
      <c r="AY26" s="23">
        <f t="shared" si="2"/>
        <v>1</v>
      </c>
      <c r="AZ26" s="23">
        <v>0</v>
      </c>
      <c r="BA26" s="23">
        <v>0</v>
      </c>
      <c r="BB26" s="23"/>
      <c r="BC26" s="24">
        <v>0.466667</v>
      </c>
      <c r="BD26" s="24">
        <v>0.35</v>
      </c>
      <c r="BE26" s="24">
        <v>0.36956499999999998</v>
      </c>
      <c r="BF26" s="24">
        <v>0.16666700000000001</v>
      </c>
      <c r="BG26" s="24">
        <v>0.219858</v>
      </c>
      <c r="BH26" s="24">
        <v>0.55893499999999996</v>
      </c>
      <c r="BI26" s="24">
        <v>8.77193E-2</v>
      </c>
      <c r="BJ26" s="24">
        <v>0.32786900000000002</v>
      </c>
      <c r="BK26" s="24">
        <v>0.38961000000000001</v>
      </c>
      <c r="BL26" s="24">
        <v>0.58333299999999999</v>
      </c>
      <c r="BM26" s="24"/>
      <c r="BN26" s="24">
        <v>0.91666700000000001</v>
      </c>
    </row>
    <row r="27" spans="1:66" x14ac:dyDescent="0.25">
      <c r="A27" s="1">
        <v>997026</v>
      </c>
      <c r="B27" s="2" t="s">
        <v>94</v>
      </c>
      <c r="C27" s="16">
        <v>11</v>
      </c>
      <c r="D27" s="17">
        <v>0.90909093618392944</v>
      </c>
      <c r="E27" s="17">
        <v>9.0909093618392944E-2</v>
      </c>
      <c r="F27" s="18">
        <v>13</v>
      </c>
      <c r="G27" s="17">
        <v>1</v>
      </c>
      <c r="H27" s="17">
        <v>0.30769231915473938</v>
      </c>
      <c r="I27" s="19">
        <v>15</v>
      </c>
      <c r="J27" s="20">
        <v>1</v>
      </c>
      <c r="K27" s="20">
        <v>0</v>
      </c>
      <c r="L27" s="19">
        <v>17</v>
      </c>
      <c r="M27" s="20">
        <v>0.94117647409439087</v>
      </c>
      <c r="N27" s="20">
        <v>0.11764705926179886</v>
      </c>
      <c r="O27" s="19">
        <v>10</v>
      </c>
      <c r="P27" s="20">
        <v>1</v>
      </c>
      <c r="Q27" s="20">
        <v>0</v>
      </c>
      <c r="R27" s="19">
        <v>12</v>
      </c>
      <c r="S27" s="20">
        <v>0.83333331346511841</v>
      </c>
      <c r="T27" s="20">
        <v>0</v>
      </c>
      <c r="U27" s="19">
        <v>12</v>
      </c>
      <c r="V27" s="20">
        <v>1</v>
      </c>
      <c r="W27" s="20">
        <v>0</v>
      </c>
      <c r="X27" s="19">
        <v>12</v>
      </c>
      <c r="Y27" s="20">
        <v>0.83333331346511841</v>
      </c>
      <c r="Z27" s="20">
        <v>0.1666666716337204</v>
      </c>
      <c r="AA27" s="19">
        <v>14</v>
      </c>
      <c r="AB27" s="20">
        <v>0.92857140302658081</v>
      </c>
      <c r="AC27" s="20">
        <v>0</v>
      </c>
      <c r="AD27" s="19">
        <v>13</v>
      </c>
      <c r="AE27" s="20">
        <v>0.8461538553237915</v>
      </c>
      <c r="AF27" s="20">
        <v>0</v>
      </c>
      <c r="AG27" s="19">
        <v>13</v>
      </c>
      <c r="AH27" s="37">
        <v>0.61538461538461497</v>
      </c>
      <c r="AI27" s="19">
        <v>13</v>
      </c>
      <c r="AJ27" s="37">
        <v>0.61538461538461497</v>
      </c>
      <c r="AK27" s="21">
        <v>0</v>
      </c>
      <c r="AL27" s="19">
        <v>16</v>
      </c>
      <c r="AM27" s="19">
        <v>16</v>
      </c>
      <c r="AN27" s="20">
        <f t="shared" si="0"/>
        <v>1</v>
      </c>
      <c r="AO27" s="20">
        <v>7.69230769230769E-2</v>
      </c>
      <c r="AP27" s="20">
        <v>7.69230769230769E-2</v>
      </c>
      <c r="AQ27" s="22">
        <v>3</v>
      </c>
      <c r="AR27" s="23">
        <v>1</v>
      </c>
      <c r="AS27" s="22">
        <v>0</v>
      </c>
      <c r="AT27" s="23"/>
      <c r="AU27" s="22">
        <v>3</v>
      </c>
      <c r="AV27" s="23">
        <v>1</v>
      </c>
      <c r="AW27" s="22">
        <v>3</v>
      </c>
      <c r="AX27" s="22">
        <v>3</v>
      </c>
      <c r="AY27" s="23">
        <f t="shared" si="2"/>
        <v>1</v>
      </c>
      <c r="AZ27" s="23">
        <v>0</v>
      </c>
      <c r="BA27" s="23"/>
      <c r="BB27" s="23"/>
      <c r="BC27" s="24">
        <v>0.222222</v>
      </c>
      <c r="BD27" s="24">
        <v>0.6875</v>
      </c>
      <c r="BE27" s="24">
        <v>0.54819300000000004</v>
      </c>
      <c r="BF27" s="24">
        <v>0.52777799999999997</v>
      </c>
      <c r="BG27" s="24">
        <v>0.56410300000000002</v>
      </c>
      <c r="BH27" s="24">
        <v>0.58783799999999997</v>
      </c>
      <c r="BI27" s="24">
        <v>0.12077300000000001</v>
      </c>
      <c r="BJ27" s="24">
        <v>0.27225100000000002</v>
      </c>
      <c r="BK27" s="24">
        <v>0.30290499999999998</v>
      </c>
      <c r="BL27" s="24">
        <v>0.42499999999999999</v>
      </c>
      <c r="BM27" s="24">
        <v>0.37930999999999998</v>
      </c>
      <c r="BN27" s="24">
        <v>0.41739100000000001</v>
      </c>
    </row>
    <row r="28" spans="1:66" x14ac:dyDescent="0.25">
      <c r="A28" s="1">
        <v>997027</v>
      </c>
      <c r="B28" s="2" t="s">
        <v>95</v>
      </c>
      <c r="C28" s="16">
        <v>51</v>
      </c>
      <c r="D28" s="17">
        <v>0.84313726425170898</v>
      </c>
      <c r="E28" s="17">
        <v>0.11764705926179886</v>
      </c>
      <c r="F28" s="18">
        <v>52</v>
      </c>
      <c r="G28" s="17">
        <v>0.98076921701431274</v>
      </c>
      <c r="H28" s="17">
        <v>0.46153846383094788</v>
      </c>
      <c r="I28" s="19">
        <v>63</v>
      </c>
      <c r="J28" s="37">
        <v>0.4920634925365448</v>
      </c>
      <c r="K28" s="20">
        <v>0</v>
      </c>
      <c r="L28" s="19">
        <v>65</v>
      </c>
      <c r="M28" s="37">
        <v>0.61538463830947876</v>
      </c>
      <c r="N28" s="20">
        <v>6.1538461595773697E-2</v>
      </c>
      <c r="O28" s="19">
        <v>58</v>
      </c>
      <c r="P28" s="20">
        <v>0.70689654350280762</v>
      </c>
      <c r="Q28" s="20">
        <v>1.7241379246115685E-2</v>
      </c>
      <c r="R28" s="19">
        <v>49</v>
      </c>
      <c r="S28" s="37">
        <v>0.69387757778167725</v>
      </c>
      <c r="T28" s="20">
        <v>0.12244898080825806</v>
      </c>
      <c r="U28" s="19">
        <v>44</v>
      </c>
      <c r="V28" s="37">
        <v>0.56818181276321411</v>
      </c>
      <c r="W28" s="20">
        <v>2.2727273404598236E-2</v>
      </c>
      <c r="X28" s="19">
        <v>43</v>
      </c>
      <c r="Y28" s="37">
        <v>0.55813956260681152</v>
      </c>
      <c r="Z28" s="20">
        <v>9.3023255467414856E-2</v>
      </c>
      <c r="AA28" s="19">
        <v>49</v>
      </c>
      <c r="AB28" s="37">
        <v>0.69387757778167725</v>
      </c>
      <c r="AC28" s="20">
        <v>2.0408162847161293E-2</v>
      </c>
      <c r="AD28" s="19">
        <v>45</v>
      </c>
      <c r="AE28" s="37">
        <v>0.62222224473953247</v>
      </c>
      <c r="AF28" s="20">
        <v>0</v>
      </c>
      <c r="AG28" s="19">
        <v>51</v>
      </c>
      <c r="AH28" s="20">
        <v>0.86274509803921595</v>
      </c>
      <c r="AI28" s="19">
        <v>51</v>
      </c>
      <c r="AJ28" s="20">
        <v>0.94117647058823495</v>
      </c>
      <c r="AK28" s="21">
        <v>0</v>
      </c>
      <c r="AL28" s="38">
        <v>57</v>
      </c>
      <c r="AM28" s="19">
        <v>58</v>
      </c>
      <c r="AN28" s="37">
        <f t="shared" si="0"/>
        <v>0.98275862068965514</v>
      </c>
      <c r="AO28" s="20">
        <v>1.9607843137254902E-2</v>
      </c>
      <c r="AP28" s="20">
        <v>1.9607843137254902E-2</v>
      </c>
      <c r="AQ28" s="22">
        <v>25</v>
      </c>
      <c r="AR28" s="37">
        <v>0.96</v>
      </c>
      <c r="AS28" s="22">
        <v>3</v>
      </c>
      <c r="AT28" s="37">
        <v>0.33333333333333298</v>
      </c>
      <c r="AU28" s="22">
        <v>23</v>
      </c>
      <c r="AV28" s="37">
        <v>0.95652173913043503</v>
      </c>
      <c r="AW28" s="22">
        <v>25</v>
      </c>
      <c r="AX28" s="22">
        <v>25</v>
      </c>
      <c r="AY28" s="23">
        <f t="shared" si="2"/>
        <v>1</v>
      </c>
      <c r="AZ28" s="23">
        <v>0.04</v>
      </c>
      <c r="BA28" s="23">
        <v>0</v>
      </c>
      <c r="BB28" s="23">
        <v>4.3478260869565202E-2</v>
      </c>
      <c r="BC28" s="24">
        <v>0.42176900000000001</v>
      </c>
      <c r="BD28" s="24">
        <v>0.61084899999999998</v>
      </c>
      <c r="BE28" s="24">
        <v>0.52641199999999999</v>
      </c>
      <c r="BF28" s="24">
        <v>0.17460300000000001</v>
      </c>
      <c r="BG28" s="24">
        <v>0.259635</v>
      </c>
      <c r="BH28" s="24">
        <v>0.45734599999999997</v>
      </c>
      <c r="BI28" s="24">
        <v>0.203822</v>
      </c>
      <c r="BJ28" s="24">
        <v>0.33684199999999997</v>
      </c>
      <c r="BK28" s="24">
        <v>0.55149499999999996</v>
      </c>
      <c r="BL28" s="24">
        <v>0.31164399999999998</v>
      </c>
      <c r="BM28" s="24">
        <v>0.31055899999999997</v>
      </c>
      <c r="BN28" s="24">
        <v>0.45500000000000002</v>
      </c>
    </row>
    <row r="29" spans="1:66" s="36" customFormat="1" x14ac:dyDescent="0.25">
      <c r="A29" s="31">
        <v>997028</v>
      </c>
      <c r="B29" s="32" t="s">
        <v>96</v>
      </c>
      <c r="C29" s="33">
        <v>4</v>
      </c>
      <c r="D29" s="34">
        <v>1</v>
      </c>
      <c r="E29" s="34">
        <v>0</v>
      </c>
      <c r="F29" s="31">
        <v>3</v>
      </c>
      <c r="G29" s="34">
        <v>1</v>
      </c>
      <c r="H29" s="34">
        <v>0.3333333432674408</v>
      </c>
      <c r="I29" s="31">
        <v>6</v>
      </c>
      <c r="J29" s="34">
        <v>0.66666668653488159</v>
      </c>
      <c r="K29" s="34">
        <v>0</v>
      </c>
      <c r="L29" s="31">
        <v>6</v>
      </c>
      <c r="M29" s="34">
        <v>1</v>
      </c>
      <c r="N29" s="34">
        <v>0</v>
      </c>
      <c r="O29" s="31">
        <v>3</v>
      </c>
      <c r="P29" s="34">
        <v>1</v>
      </c>
      <c r="Q29" s="34">
        <v>0</v>
      </c>
      <c r="R29" s="31">
        <v>3</v>
      </c>
      <c r="S29" s="34">
        <v>0.3333333432674408</v>
      </c>
      <c r="T29" s="34">
        <v>0</v>
      </c>
      <c r="U29" s="31">
        <v>9</v>
      </c>
      <c r="V29" s="34">
        <v>0.8888888955116272</v>
      </c>
      <c r="W29" s="34">
        <v>0</v>
      </c>
      <c r="X29" s="31">
        <v>11</v>
      </c>
      <c r="Y29" s="37">
        <v>0.36363637447357178</v>
      </c>
      <c r="Z29" s="34">
        <v>0</v>
      </c>
      <c r="AA29" s="31">
        <v>3</v>
      </c>
      <c r="AB29" s="34">
        <v>1</v>
      </c>
      <c r="AC29" s="34">
        <v>0</v>
      </c>
      <c r="AD29" s="31">
        <v>3</v>
      </c>
      <c r="AE29" s="34">
        <v>1</v>
      </c>
      <c r="AF29" s="34">
        <v>0</v>
      </c>
      <c r="AG29" s="31">
        <v>5</v>
      </c>
      <c r="AH29" s="34">
        <v>0.8</v>
      </c>
      <c r="AI29" s="31">
        <v>5</v>
      </c>
      <c r="AJ29" s="37">
        <v>0.4</v>
      </c>
      <c r="AK29" s="35">
        <v>0</v>
      </c>
      <c r="AL29" s="31">
        <v>9</v>
      </c>
      <c r="AM29" s="31">
        <v>9</v>
      </c>
      <c r="AN29" s="34">
        <f t="shared" si="0"/>
        <v>1</v>
      </c>
      <c r="AO29" s="34">
        <v>0</v>
      </c>
      <c r="AP29" s="34">
        <v>0</v>
      </c>
      <c r="AQ29" s="31">
        <v>0</v>
      </c>
      <c r="AR29" s="34"/>
      <c r="AS29" s="31">
        <v>0</v>
      </c>
      <c r="AT29" s="34"/>
      <c r="AU29" s="31">
        <v>0</v>
      </c>
      <c r="AV29" s="34"/>
      <c r="AW29" s="31" t="s">
        <v>82</v>
      </c>
      <c r="AX29" s="31" t="s">
        <v>82</v>
      </c>
      <c r="AY29" s="34"/>
      <c r="AZ29" s="34"/>
      <c r="BA29" s="34"/>
      <c r="BB29" s="34"/>
      <c r="BC29" s="34">
        <v>0.222222</v>
      </c>
      <c r="BD29" s="34">
        <v>0.66666700000000001</v>
      </c>
      <c r="BE29" s="34">
        <v>0.66666700000000001</v>
      </c>
      <c r="BF29" s="34">
        <v>0.14285700000000001</v>
      </c>
      <c r="BG29" s="34">
        <v>0.234848</v>
      </c>
      <c r="BH29" s="34">
        <v>0.35714299999999999</v>
      </c>
      <c r="BI29" s="34">
        <v>0.33333299999999999</v>
      </c>
      <c r="BJ29" s="34">
        <v>1</v>
      </c>
      <c r="BK29" s="34">
        <v>0.66666700000000001</v>
      </c>
      <c r="BL29" s="34">
        <v>0.125</v>
      </c>
      <c r="BM29" s="34">
        <v>0.5</v>
      </c>
      <c r="BN29" s="34">
        <v>0.39516099999999998</v>
      </c>
    </row>
    <row r="30" spans="1:66" x14ac:dyDescent="0.25">
      <c r="A30" s="1">
        <v>997201</v>
      </c>
      <c r="B30" s="2" t="s">
        <v>97</v>
      </c>
      <c r="C30" s="16">
        <v>8</v>
      </c>
      <c r="D30" s="17">
        <v>1</v>
      </c>
      <c r="E30" s="17">
        <v>0</v>
      </c>
      <c r="F30" s="18">
        <v>8</v>
      </c>
      <c r="G30" s="17">
        <v>1</v>
      </c>
      <c r="H30" s="17">
        <v>0.125</v>
      </c>
      <c r="I30" s="19">
        <v>2</v>
      </c>
      <c r="J30" s="20">
        <v>1</v>
      </c>
      <c r="K30" s="20">
        <v>0</v>
      </c>
      <c r="L30" s="19">
        <v>2</v>
      </c>
      <c r="M30" s="20">
        <v>1</v>
      </c>
      <c r="N30" s="20">
        <v>0</v>
      </c>
      <c r="O30" s="19">
        <v>4</v>
      </c>
      <c r="P30" s="37">
        <v>0.5</v>
      </c>
      <c r="Q30" s="20">
        <v>0</v>
      </c>
      <c r="R30" s="19">
        <v>4</v>
      </c>
      <c r="S30" s="20">
        <v>1</v>
      </c>
      <c r="T30" s="20">
        <v>0</v>
      </c>
      <c r="U30" s="19">
        <v>7</v>
      </c>
      <c r="V30" s="20">
        <v>0.71428573131561279</v>
      </c>
      <c r="W30" s="20">
        <v>0</v>
      </c>
      <c r="X30" s="19">
        <v>7</v>
      </c>
      <c r="Y30" s="37">
        <v>0.28571429848670959</v>
      </c>
      <c r="Z30" s="20">
        <v>0</v>
      </c>
      <c r="AA30" s="19">
        <v>2</v>
      </c>
      <c r="AB30" s="20">
        <v>1</v>
      </c>
      <c r="AC30" s="20">
        <v>0</v>
      </c>
      <c r="AD30" s="19">
        <v>2</v>
      </c>
      <c r="AE30" s="20">
        <v>1</v>
      </c>
      <c r="AF30" s="20">
        <v>0</v>
      </c>
      <c r="AG30" s="19">
        <v>5</v>
      </c>
      <c r="AH30" s="20">
        <v>0.8</v>
      </c>
      <c r="AI30" s="19">
        <v>5</v>
      </c>
      <c r="AJ30" s="37">
        <v>0.6</v>
      </c>
      <c r="AK30" s="21">
        <v>0</v>
      </c>
      <c r="AL30" s="19">
        <v>6</v>
      </c>
      <c r="AM30" s="19">
        <v>6</v>
      </c>
      <c r="AN30" s="20">
        <f t="shared" si="0"/>
        <v>1</v>
      </c>
      <c r="AO30" s="20">
        <v>0</v>
      </c>
      <c r="AP30" s="20">
        <v>0</v>
      </c>
      <c r="AQ30" s="22">
        <v>0</v>
      </c>
      <c r="AR30" s="23"/>
      <c r="AS30" s="22">
        <v>0</v>
      </c>
      <c r="AT30" s="23"/>
      <c r="AU30" s="22">
        <v>0</v>
      </c>
      <c r="AV30" s="23"/>
      <c r="AW30" s="22" t="s">
        <v>82</v>
      </c>
      <c r="AX30" s="22" t="s">
        <v>82</v>
      </c>
      <c r="AY30" s="23"/>
      <c r="AZ30" s="23"/>
      <c r="BA30" s="23"/>
      <c r="BB30" s="23"/>
      <c r="BC30" s="24">
        <v>0.16666700000000001</v>
      </c>
      <c r="BD30" s="24">
        <v>0.4375</v>
      </c>
      <c r="BE30" s="24">
        <v>0.43181799999999998</v>
      </c>
      <c r="BF30" s="24">
        <v>0.38095200000000001</v>
      </c>
      <c r="BG30" s="24">
        <v>0.42857099999999998</v>
      </c>
      <c r="BH30" s="24">
        <v>0.47023799999999999</v>
      </c>
      <c r="BI30" s="24">
        <v>0.44444400000000001</v>
      </c>
      <c r="BJ30" s="24">
        <v>0.3</v>
      </c>
      <c r="BK30" s="24">
        <v>0.514706</v>
      </c>
      <c r="BL30" s="24">
        <v>0.1875</v>
      </c>
      <c r="BM30" s="24">
        <v>0.66666700000000001</v>
      </c>
      <c r="BN30" s="24">
        <v>0.54285700000000003</v>
      </c>
    </row>
    <row r="31" spans="1:66" x14ac:dyDescent="0.25">
      <c r="A31" s="1">
        <v>997203</v>
      </c>
      <c r="B31" s="2" t="s">
        <v>98</v>
      </c>
      <c r="C31" s="16">
        <v>8</v>
      </c>
      <c r="D31" s="17">
        <v>0.875</v>
      </c>
      <c r="E31" s="17">
        <v>0</v>
      </c>
      <c r="F31" s="18">
        <v>12</v>
      </c>
      <c r="G31" s="17">
        <v>1</v>
      </c>
      <c r="H31" s="17">
        <v>0</v>
      </c>
      <c r="I31" s="19">
        <v>2</v>
      </c>
      <c r="J31" s="20">
        <v>1</v>
      </c>
      <c r="K31" s="20">
        <v>0</v>
      </c>
      <c r="L31" s="19">
        <v>1</v>
      </c>
      <c r="M31" s="20">
        <v>1</v>
      </c>
      <c r="N31" s="20">
        <v>0</v>
      </c>
      <c r="O31" s="19">
        <v>4</v>
      </c>
      <c r="P31" s="37">
        <v>0.5</v>
      </c>
      <c r="Q31" s="20">
        <v>0</v>
      </c>
      <c r="R31" s="19">
        <v>4</v>
      </c>
      <c r="S31" s="37">
        <v>0.25</v>
      </c>
      <c r="T31" s="20">
        <v>0</v>
      </c>
      <c r="U31" s="19">
        <v>2</v>
      </c>
      <c r="V31" s="37">
        <v>0.5</v>
      </c>
      <c r="W31" s="20">
        <v>0</v>
      </c>
      <c r="X31" s="19">
        <v>3</v>
      </c>
      <c r="Y31" s="37">
        <v>0.3333333432674408</v>
      </c>
      <c r="Z31" s="20">
        <v>0</v>
      </c>
      <c r="AA31" s="19">
        <v>4</v>
      </c>
      <c r="AB31" s="20">
        <v>0.75</v>
      </c>
      <c r="AC31" s="20">
        <v>0</v>
      </c>
      <c r="AD31" s="19">
        <v>3</v>
      </c>
      <c r="AE31" s="20">
        <v>1</v>
      </c>
      <c r="AF31" s="20">
        <v>0.3333333432674408</v>
      </c>
      <c r="AG31" s="19">
        <v>8</v>
      </c>
      <c r="AH31" s="20">
        <v>1</v>
      </c>
      <c r="AI31" s="19">
        <v>8</v>
      </c>
      <c r="AJ31" s="20">
        <v>0.875</v>
      </c>
      <c r="AK31" s="21">
        <v>0</v>
      </c>
      <c r="AL31" s="19">
        <v>9</v>
      </c>
      <c r="AM31" s="19">
        <v>9</v>
      </c>
      <c r="AN31" s="20">
        <f t="shared" si="0"/>
        <v>1</v>
      </c>
      <c r="AO31" s="20">
        <v>0.25</v>
      </c>
      <c r="AP31" s="20">
        <v>0</v>
      </c>
      <c r="AQ31" s="22">
        <v>0</v>
      </c>
      <c r="AR31" s="23"/>
      <c r="AS31" s="22">
        <v>0</v>
      </c>
      <c r="AT31" s="23"/>
      <c r="AU31" s="22">
        <v>0</v>
      </c>
      <c r="AV31" s="23"/>
      <c r="AW31" s="22" t="s">
        <v>82</v>
      </c>
      <c r="AX31" s="22" t="s">
        <v>82</v>
      </c>
      <c r="AY31" s="23"/>
      <c r="AZ31" s="23"/>
      <c r="BA31" s="23"/>
      <c r="BB31" s="23"/>
      <c r="BC31" s="24">
        <v>0.33333299999999999</v>
      </c>
      <c r="BD31" s="24"/>
      <c r="BE31" s="24">
        <v>0.5625</v>
      </c>
      <c r="BF31" s="24">
        <v>0.33333299999999999</v>
      </c>
      <c r="BG31" s="24">
        <v>0.28571400000000002</v>
      </c>
      <c r="BH31" s="24">
        <v>0.54929600000000001</v>
      </c>
      <c r="BI31" s="24">
        <v>0.59259300000000004</v>
      </c>
      <c r="BJ31" s="24">
        <v>0.83333299999999999</v>
      </c>
      <c r="BK31" s="24">
        <v>0.75</v>
      </c>
      <c r="BL31" s="24">
        <v>0.3125</v>
      </c>
      <c r="BM31" s="24">
        <v>0.5</v>
      </c>
      <c r="BN31" s="24">
        <v>0.57692299999999996</v>
      </c>
    </row>
    <row r="32" spans="1:66" x14ac:dyDescent="0.25">
      <c r="A32" s="1">
        <v>997204</v>
      </c>
      <c r="B32" s="2" t="s">
        <v>99</v>
      </c>
      <c r="C32" s="16">
        <v>5</v>
      </c>
      <c r="D32" s="17">
        <v>1</v>
      </c>
      <c r="E32" s="17">
        <v>0</v>
      </c>
      <c r="F32" s="18">
        <v>5</v>
      </c>
      <c r="G32" s="17">
        <v>1</v>
      </c>
      <c r="H32" s="17">
        <v>0.20000000298023224</v>
      </c>
      <c r="I32" s="19">
        <v>1</v>
      </c>
      <c r="J32" s="20">
        <v>1</v>
      </c>
      <c r="K32" s="20">
        <v>0</v>
      </c>
      <c r="L32" s="19">
        <v>1</v>
      </c>
      <c r="M32" s="20">
        <v>1</v>
      </c>
      <c r="N32" s="20">
        <v>0</v>
      </c>
      <c r="O32" s="19">
        <v>3</v>
      </c>
      <c r="P32" s="20">
        <v>1</v>
      </c>
      <c r="Q32" s="20">
        <v>0</v>
      </c>
      <c r="R32" s="19">
        <v>3</v>
      </c>
      <c r="S32" s="20">
        <v>1</v>
      </c>
      <c r="T32" s="20">
        <v>0</v>
      </c>
      <c r="U32" s="19">
        <v>1</v>
      </c>
      <c r="V32" s="20">
        <v>1</v>
      </c>
      <c r="W32" s="20">
        <v>0</v>
      </c>
      <c r="X32" s="19">
        <v>1</v>
      </c>
      <c r="Y32" s="20">
        <v>1</v>
      </c>
      <c r="Z32" s="20">
        <v>0</v>
      </c>
      <c r="AA32" s="19">
        <v>4</v>
      </c>
      <c r="AB32" s="20">
        <v>0.75</v>
      </c>
      <c r="AC32" s="20">
        <v>0</v>
      </c>
      <c r="AD32" s="19">
        <v>3</v>
      </c>
      <c r="AE32" s="20">
        <v>1</v>
      </c>
      <c r="AF32" s="20">
        <v>0</v>
      </c>
      <c r="AG32" s="19">
        <v>6</v>
      </c>
      <c r="AH32" s="20">
        <v>1</v>
      </c>
      <c r="AI32" s="19">
        <v>6</v>
      </c>
      <c r="AJ32" s="20">
        <v>1</v>
      </c>
      <c r="AK32" s="21">
        <v>0</v>
      </c>
      <c r="AL32" s="19">
        <v>7</v>
      </c>
      <c r="AM32" s="19">
        <v>7</v>
      </c>
      <c r="AN32" s="20">
        <f t="shared" si="0"/>
        <v>1</v>
      </c>
      <c r="AO32" s="20">
        <v>0.33333333333333298</v>
      </c>
      <c r="AP32" s="20">
        <v>0</v>
      </c>
      <c r="AQ32" s="22">
        <v>0</v>
      </c>
      <c r="AR32" s="23"/>
      <c r="AS32" s="22">
        <v>0</v>
      </c>
      <c r="AT32" s="23"/>
      <c r="AU32" s="22">
        <v>0</v>
      </c>
      <c r="AV32" s="23"/>
      <c r="AW32" s="22" t="s">
        <v>82</v>
      </c>
      <c r="AX32" s="22" t="s">
        <v>82</v>
      </c>
      <c r="AY32" s="23"/>
      <c r="AZ32" s="23"/>
      <c r="BA32" s="23"/>
      <c r="BB32" s="23"/>
      <c r="BC32" s="24">
        <v>0.33333299999999999</v>
      </c>
      <c r="BD32" s="24">
        <v>0.52381</v>
      </c>
      <c r="BE32" s="24">
        <v>0.56790099999999999</v>
      </c>
      <c r="BF32" s="24">
        <v>0.66666700000000001</v>
      </c>
      <c r="BG32" s="24">
        <v>0.72727299999999995</v>
      </c>
      <c r="BH32" s="24">
        <v>0.703704</v>
      </c>
      <c r="BI32" s="24">
        <v>0.27450999999999998</v>
      </c>
      <c r="BJ32" s="24">
        <v>0.40540500000000002</v>
      </c>
      <c r="BK32" s="24">
        <v>0.68807300000000005</v>
      </c>
      <c r="BL32" s="24">
        <v>0.16666700000000001</v>
      </c>
      <c r="BM32" s="24"/>
      <c r="BN32" s="24">
        <v>0.40909099999999998</v>
      </c>
    </row>
    <row r="33" spans="1:66" x14ac:dyDescent="0.25">
      <c r="A33" s="1">
        <v>997206</v>
      </c>
      <c r="B33" s="2" t="s">
        <v>100</v>
      </c>
      <c r="C33" s="16">
        <v>4</v>
      </c>
      <c r="D33" s="17">
        <v>1</v>
      </c>
      <c r="E33" s="17">
        <v>0</v>
      </c>
      <c r="F33" s="18">
        <v>4</v>
      </c>
      <c r="G33" s="17">
        <v>1</v>
      </c>
      <c r="H33" s="17">
        <v>0</v>
      </c>
      <c r="I33" s="19">
        <v>0</v>
      </c>
      <c r="J33" s="20"/>
      <c r="K33" s="20"/>
      <c r="L33" s="19">
        <v>0</v>
      </c>
      <c r="M33" s="20"/>
      <c r="N33" s="20"/>
      <c r="O33" s="19">
        <v>1</v>
      </c>
      <c r="P33" s="37">
        <v>0</v>
      </c>
      <c r="Q33" s="20">
        <v>0</v>
      </c>
      <c r="R33" s="19">
        <v>1</v>
      </c>
      <c r="S33" s="37">
        <v>0</v>
      </c>
      <c r="T33" s="20">
        <v>0</v>
      </c>
      <c r="U33" s="19">
        <v>3</v>
      </c>
      <c r="V33" s="37">
        <v>0.66666668653488159</v>
      </c>
      <c r="W33" s="20">
        <v>0</v>
      </c>
      <c r="X33" s="19">
        <v>3</v>
      </c>
      <c r="Y33" s="37">
        <v>0.66666668653488159</v>
      </c>
      <c r="Z33" s="20">
        <v>0</v>
      </c>
      <c r="AA33" s="19">
        <v>1</v>
      </c>
      <c r="AB33" s="20">
        <v>1</v>
      </c>
      <c r="AC33" s="20">
        <v>0</v>
      </c>
      <c r="AD33" s="19">
        <v>1</v>
      </c>
      <c r="AE33" s="20">
        <v>1</v>
      </c>
      <c r="AF33" s="20">
        <v>0</v>
      </c>
      <c r="AG33" s="19">
        <v>3</v>
      </c>
      <c r="AH33" s="20">
        <v>1</v>
      </c>
      <c r="AI33" s="19">
        <v>3</v>
      </c>
      <c r="AJ33" s="20">
        <v>1</v>
      </c>
      <c r="AK33" s="21">
        <v>0</v>
      </c>
      <c r="AL33" s="19">
        <v>3</v>
      </c>
      <c r="AM33" s="19">
        <v>3</v>
      </c>
      <c r="AN33" s="20">
        <f t="shared" si="0"/>
        <v>1</v>
      </c>
      <c r="AO33" s="20">
        <v>0.33333333333333298</v>
      </c>
      <c r="AP33" s="20">
        <v>0</v>
      </c>
      <c r="AQ33" s="22">
        <v>0</v>
      </c>
      <c r="AR33" s="23"/>
      <c r="AS33" s="22">
        <v>0</v>
      </c>
      <c r="AT33" s="23"/>
      <c r="AU33" s="22">
        <v>0</v>
      </c>
      <c r="AV33" s="23"/>
      <c r="AW33" s="22" t="s">
        <v>82</v>
      </c>
      <c r="AX33" s="22" t="s">
        <v>82</v>
      </c>
      <c r="AY33" s="23"/>
      <c r="AZ33" s="23"/>
      <c r="BA33" s="23"/>
      <c r="BB33" s="23"/>
      <c r="BC33" s="24">
        <v>0.33333299999999999</v>
      </c>
      <c r="BD33" s="24">
        <v>0.71428599999999998</v>
      </c>
      <c r="BE33" s="24">
        <v>0.37036999999999998</v>
      </c>
      <c r="BF33" s="24">
        <v>0.55555600000000005</v>
      </c>
      <c r="BG33" s="24">
        <v>0.33333299999999999</v>
      </c>
      <c r="BH33" s="24">
        <v>0.62666699999999997</v>
      </c>
      <c r="BI33" s="24">
        <v>0.26666699999999999</v>
      </c>
      <c r="BJ33" s="24">
        <v>0.38461499999999998</v>
      </c>
      <c r="BK33" s="24">
        <v>0.52941199999999999</v>
      </c>
      <c r="BL33" s="24">
        <v>0.25</v>
      </c>
      <c r="BM33" s="24">
        <v>0.30769200000000002</v>
      </c>
      <c r="BN33" s="24">
        <v>0.48780499999999999</v>
      </c>
    </row>
    <row r="34" spans="1:66" x14ac:dyDescent="0.25">
      <c r="A34" s="1">
        <v>997207</v>
      </c>
      <c r="B34" s="2" t="s">
        <v>101</v>
      </c>
      <c r="C34" s="16">
        <v>5</v>
      </c>
      <c r="D34" s="17">
        <v>0.80000001192092896</v>
      </c>
      <c r="E34" s="17">
        <v>0.20000000298023224</v>
      </c>
      <c r="F34" s="18">
        <v>5</v>
      </c>
      <c r="G34" s="17">
        <v>1</v>
      </c>
      <c r="H34" s="17">
        <v>0.20000000298023224</v>
      </c>
      <c r="I34" s="19">
        <v>2</v>
      </c>
      <c r="J34" s="20">
        <v>1</v>
      </c>
      <c r="K34" s="20">
        <v>0</v>
      </c>
      <c r="L34" s="19">
        <v>2</v>
      </c>
      <c r="M34" s="20">
        <v>1</v>
      </c>
      <c r="N34" s="20">
        <v>0</v>
      </c>
      <c r="O34" s="19">
        <v>1</v>
      </c>
      <c r="P34" s="20">
        <v>1</v>
      </c>
      <c r="Q34" s="20">
        <v>0</v>
      </c>
      <c r="R34" s="19">
        <v>1</v>
      </c>
      <c r="S34" s="37">
        <v>0</v>
      </c>
      <c r="T34" s="20">
        <v>0</v>
      </c>
      <c r="U34" s="19">
        <v>2</v>
      </c>
      <c r="V34" s="20">
        <v>1</v>
      </c>
      <c r="W34" s="20">
        <v>0</v>
      </c>
      <c r="X34" s="19">
        <v>2</v>
      </c>
      <c r="Y34" s="37">
        <v>0.5</v>
      </c>
      <c r="Z34" s="20">
        <v>0</v>
      </c>
      <c r="AA34" s="19">
        <v>1</v>
      </c>
      <c r="AB34" s="37">
        <v>0</v>
      </c>
      <c r="AC34" s="20">
        <v>0</v>
      </c>
      <c r="AD34" s="19">
        <v>1</v>
      </c>
      <c r="AE34" s="37">
        <v>0</v>
      </c>
      <c r="AF34" s="20">
        <v>0</v>
      </c>
      <c r="AG34" s="19">
        <v>2</v>
      </c>
      <c r="AH34" s="37">
        <v>0.5</v>
      </c>
      <c r="AI34" s="19">
        <v>2</v>
      </c>
      <c r="AJ34" s="37">
        <v>0.5</v>
      </c>
      <c r="AK34" s="21">
        <v>0</v>
      </c>
      <c r="AL34" s="19">
        <v>3</v>
      </c>
      <c r="AM34" s="19">
        <v>3</v>
      </c>
      <c r="AN34" s="20">
        <f t="shared" si="0"/>
        <v>1</v>
      </c>
      <c r="AO34" s="20">
        <v>0</v>
      </c>
      <c r="AP34" s="20">
        <v>0</v>
      </c>
      <c r="AQ34" s="22">
        <v>0</v>
      </c>
      <c r="AR34" s="23"/>
      <c r="AS34" s="22">
        <v>0</v>
      </c>
      <c r="AT34" s="23"/>
      <c r="AU34" s="22">
        <v>0</v>
      </c>
      <c r="AV34" s="23"/>
      <c r="AW34" s="22" t="s">
        <v>82</v>
      </c>
      <c r="AX34" s="22" t="s">
        <v>82</v>
      </c>
      <c r="AY34" s="23"/>
      <c r="AZ34" s="23"/>
      <c r="BA34" s="23"/>
      <c r="BB34" s="23"/>
      <c r="BC34" s="24">
        <v>0</v>
      </c>
      <c r="BD34" s="24">
        <v>0.42857099999999998</v>
      </c>
      <c r="BE34" s="24">
        <v>0.66666700000000001</v>
      </c>
      <c r="BF34" s="24">
        <v>0.16666700000000001</v>
      </c>
      <c r="BG34" s="24">
        <v>0.15789500000000001</v>
      </c>
      <c r="BH34" s="24">
        <v>0.47058800000000001</v>
      </c>
      <c r="BI34" s="24">
        <v>0.111111</v>
      </c>
      <c r="BJ34" s="24">
        <v>0.4375</v>
      </c>
      <c r="BK34" s="24">
        <v>0.4375</v>
      </c>
      <c r="BL34" s="24">
        <v>0.21875</v>
      </c>
      <c r="BM34" s="24"/>
      <c r="BN34" s="24">
        <v>0.5</v>
      </c>
    </row>
    <row r="35" spans="1:66" x14ac:dyDescent="0.25">
      <c r="A35" s="25">
        <v>997209</v>
      </c>
      <c r="B35" s="26" t="s">
        <v>102</v>
      </c>
      <c r="C35" s="16">
        <v>1</v>
      </c>
      <c r="D35" s="17">
        <v>1</v>
      </c>
      <c r="E35" s="17">
        <v>0</v>
      </c>
      <c r="F35" s="18">
        <v>1</v>
      </c>
      <c r="G35" s="17">
        <v>1</v>
      </c>
      <c r="H35" s="17">
        <v>0</v>
      </c>
      <c r="I35" s="19">
        <v>1</v>
      </c>
      <c r="J35" s="20">
        <v>1</v>
      </c>
      <c r="K35" s="20">
        <v>0</v>
      </c>
      <c r="L35" s="19">
        <v>1</v>
      </c>
      <c r="M35" s="20">
        <v>1</v>
      </c>
      <c r="N35" s="20">
        <v>0</v>
      </c>
      <c r="O35" s="19">
        <v>1</v>
      </c>
      <c r="P35" s="20">
        <v>1</v>
      </c>
      <c r="Q35" s="20">
        <v>0</v>
      </c>
      <c r="R35" s="19">
        <v>1</v>
      </c>
      <c r="S35" s="20">
        <v>1</v>
      </c>
      <c r="T35" s="20">
        <v>0</v>
      </c>
      <c r="U35" s="19">
        <v>1</v>
      </c>
      <c r="V35" s="20">
        <v>1</v>
      </c>
      <c r="W35" s="20">
        <v>0</v>
      </c>
      <c r="X35" s="19">
        <v>1</v>
      </c>
      <c r="Y35" s="20">
        <v>1</v>
      </c>
      <c r="Z35" s="20">
        <v>0</v>
      </c>
      <c r="AA35" s="19">
        <v>2</v>
      </c>
      <c r="AB35" s="20">
        <v>1</v>
      </c>
      <c r="AC35" s="20">
        <v>0</v>
      </c>
      <c r="AD35" s="19">
        <v>2</v>
      </c>
      <c r="AE35" s="37">
        <v>0.5</v>
      </c>
      <c r="AF35" s="20">
        <v>0</v>
      </c>
      <c r="AG35" s="19">
        <v>0</v>
      </c>
      <c r="AH35" s="20"/>
      <c r="AI35" s="19">
        <v>0</v>
      </c>
      <c r="AJ35" s="20"/>
      <c r="AK35" s="21"/>
      <c r="AL35" s="19" t="s">
        <v>82</v>
      </c>
      <c r="AM35" s="19" t="s">
        <v>82</v>
      </c>
      <c r="AN35" s="20"/>
      <c r="AO35" s="20"/>
      <c r="AP35" s="20"/>
      <c r="AQ35" s="22">
        <v>0</v>
      </c>
      <c r="AR35" s="23"/>
      <c r="AS35" s="22">
        <v>0</v>
      </c>
      <c r="AT35" s="23"/>
      <c r="AU35" s="22">
        <v>0</v>
      </c>
      <c r="AV35" s="23"/>
      <c r="AW35" s="22" t="s">
        <v>82</v>
      </c>
      <c r="AX35" s="22" t="s">
        <v>82</v>
      </c>
      <c r="AY35" s="23"/>
      <c r="AZ35" s="23"/>
      <c r="BA35" s="23"/>
      <c r="BB35" s="23"/>
      <c r="BC35" s="24">
        <v>0.33333299999999999</v>
      </c>
      <c r="BD35" s="24"/>
      <c r="BE35" s="24">
        <v>0.35</v>
      </c>
      <c r="BF35" s="24">
        <v>0</v>
      </c>
      <c r="BG35" s="24"/>
      <c r="BH35" s="24">
        <v>0.61111099999999996</v>
      </c>
      <c r="BI35" s="24">
        <v>0.16666700000000001</v>
      </c>
      <c r="BJ35" s="24">
        <v>0.75</v>
      </c>
      <c r="BK35" s="24">
        <v>0.58333299999999999</v>
      </c>
      <c r="BL35" s="24"/>
      <c r="BM35" s="24"/>
      <c r="BN35" s="24"/>
    </row>
    <row r="36" spans="1:66" s="36" customFormat="1" x14ac:dyDescent="0.25">
      <c r="A36" s="31">
        <v>997210</v>
      </c>
      <c r="B36" s="32" t="s">
        <v>103</v>
      </c>
      <c r="C36" s="33">
        <v>5</v>
      </c>
      <c r="D36" s="34">
        <v>0.20000000298023224</v>
      </c>
      <c r="E36" s="34">
        <v>0</v>
      </c>
      <c r="F36" s="31">
        <v>5</v>
      </c>
      <c r="G36" s="34">
        <v>1</v>
      </c>
      <c r="H36" s="34">
        <v>0</v>
      </c>
      <c r="I36" s="31">
        <v>3</v>
      </c>
      <c r="J36" s="34">
        <v>1</v>
      </c>
      <c r="K36" s="34">
        <v>0</v>
      </c>
      <c r="L36" s="31">
        <v>3</v>
      </c>
      <c r="M36" s="34">
        <v>1</v>
      </c>
      <c r="N36" s="34">
        <v>0.3333333432674408</v>
      </c>
      <c r="O36" s="31">
        <v>5</v>
      </c>
      <c r="P36" s="34">
        <v>0.80000001192092896</v>
      </c>
      <c r="Q36" s="34">
        <v>0.20000000298023224</v>
      </c>
      <c r="R36" s="31">
        <v>4</v>
      </c>
      <c r="S36" s="37">
        <v>0.5</v>
      </c>
      <c r="T36" s="34">
        <v>0</v>
      </c>
      <c r="U36" s="31">
        <v>2</v>
      </c>
      <c r="V36" s="34">
        <v>1</v>
      </c>
      <c r="W36" s="34">
        <v>0</v>
      </c>
      <c r="X36" s="31">
        <v>2</v>
      </c>
      <c r="Y36" s="37">
        <v>0.5</v>
      </c>
      <c r="Z36" s="34">
        <v>0</v>
      </c>
      <c r="AA36" s="31">
        <v>3</v>
      </c>
      <c r="AB36" s="34">
        <v>1</v>
      </c>
      <c r="AC36" s="34">
        <v>0</v>
      </c>
      <c r="AD36" s="31">
        <v>3</v>
      </c>
      <c r="AE36" s="37">
        <v>0.66666668653488159</v>
      </c>
      <c r="AF36" s="34">
        <v>0</v>
      </c>
      <c r="AG36" s="31">
        <v>3</v>
      </c>
      <c r="AH36" s="37">
        <v>0.33333333333333298</v>
      </c>
      <c r="AI36" s="31">
        <v>3</v>
      </c>
      <c r="AJ36" s="37">
        <v>0.66666666666666696</v>
      </c>
      <c r="AK36" s="35">
        <v>0</v>
      </c>
      <c r="AL36" s="31">
        <v>3</v>
      </c>
      <c r="AM36" s="31">
        <v>3</v>
      </c>
      <c r="AN36" s="34">
        <f t="shared" ref="AN36:AN43" si="3">AL36/AM36</f>
        <v>1</v>
      </c>
      <c r="AO36" s="34">
        <v>0</v>
      </c>
      <c r="AP36" s="34">
        <v>0</v>
      </c>
      <c r="AQ36" s="31">
        <v>0</v>
      </c>
      <c r="AR36" s="34"/>
      <c r="AS36" s="31">
        <v>0</v>
      </c>
      <c r="AT36" s="34"/>
      <c r="AU36" s="31">
        <v>0</v>
      </c>
      <c r="AV36" s="34"/>
      <c r="AW36" s="31" t="s">
        <v>82</v>
      </c>
      <c r="AX36" s="31" t="s">
        <v>82</v>
      </c>
      <c r="AY36" s="34"/>
      <c r="AZ36" s="34"/>
      <c r="BA36" s="34"/>
      <c r="BB36" s="34"/>
      <c r="BC36" s="34">
        <v>0.25</v>
      </c>
      <c r="BD36" s="34">
        <v>0.34285700000000002</v>
      </c>
      <c r="BE36" s="34">
        <v>0.634328</v>
      </c>
      <c r="BF36" s="34">
        <v>0.111111</v>
      </c>
      <c r="BG36" s="34">
        <v>0.44736799999999999</v>
      </c>
      <c r="BH36" s="34">
        <v>0.61764699999999995</v>
      </c>
      <c r="BI36" s="34">
        <v>0.296296</v>
      </c>
      <c r="BJ36" s="34">
        <v>0.63636400000000004</v>
      </c>
      <c r="BK36" s="34">
        <v>0.67816100000000001</v>
      </c>
      <c r="BL36" s="34">
        <v>0.375</v>
      </c>
      <c r="BM36" s="34"/>
      <c r="BN36" s="34">
        <v>0.43478299999999998</v>
      </c>
    </row>
    <row r="37" spans="1:66" x14ac:dyDescent="0.25">
      <c r="A37" s="25">
        <v>997211</v>
      </c>
      <c r="B37" s="26" t="s">
        <v>104</v>
      </c>
      <c r="C37" s="16">
        <v>1</v>
      </c>
      <c r="D37" s="17">
        <v>1</v>
      </c>
      <c r="E37" s="17">
        <v>1</v>
      </c>
      <c r="F37" s="18">
        <v>1</v>
      </c>
      <c r="G37" s="17">
        <v>1</v>
      </c>
      <c r="H37" s="17">
        <v>1</v>
      </c>
      <c r="I37" s="19">
        <v>3</v>
      </c>
      <c r="J37" s="20">
        <v>1</v>
      </c>
      <c r="K37" s="20">
        <v>0</v>
      </c>
      <c r="L37" s="19">
        <v>3</v>
      </c>
      <c r="M37" s="20">
        <v>1</v>
      </c>
      <c r="N37" s="20">
        <v>0.66666668653488159</v>
      </c>
      <c r="O37" s="19">
        <v>1</v>
      </c>
      <c r="P37" s="20">
        <v>1</v>
      </c>
      <c r="Q37" s="20">
        <v>0</v>
      </c>
      <c r="R37" s="19">
        <v>1</v>
      </c>
      <c r="S37" s="20">
        <v>1</v>
      </c>
      <c r="T37" s="20">
        <v>0</v>
      </c>
      <c r="U37" s="19">
        <v>3</v>
      </c>
      <c r="V37" s="20">
        <v>1</v>
      </c>
      <c r="W37" s="20">
        <v>0</v>
      </c>
      <c r="X37" s="19">
        <v>3</v>
      </c>
      <c r="Y37" s="20">
        <v>1</v>
      </c>
      <c r="Z37" s="20">
        <v>0.3333333432674408</v>
      </c>
      <c r="AA37" s="19">
        <v>3</v>
      </c>
      <c r="AB37" s="37">
        <v>0.66666668653488159</v>
      </c>
      <c r="AC37" s="20">
        <v>0</v>
      </c>
      <c r="AD37" s="19">
        <v>3</v>
      </c>
      <c r="AE37" s="37">
        <v>0.66666668653488159</v>
      </c>
      <c r="AF37" s="20">
        <v>0</v>
      </c>
      <c r="AG37" s="19">
        <v>2</v>
      </c>
      <c r="AH37" s="37">
        <v>0.5</v>
      </c>
      <c r="AI37" s="19">
        <v>2</v>
      </c>
      <c r="AJ37" s="20">
        <v>1</v>
      </c>
      <c r="AK37" s="21">
        <v>0</v>
      </c>
      <c r="AL37" s="19">
        <v>2</v>
      </c>
      <c r="AM37" s="19">
        <v>2</v>
      </c>
      <c r="AN37" s="20">
        <f t="shared" si="3"/>
        <v>1</v>
      </c>
      <c r="AO37" s="20">
        <v>0</v>
      </c>
      <c r="AP37" s="20">
        <v>0</v>
      </c>
      <c r="AQ37" s="22">
        <v>0</v>
      </c>
      <c r="AR37" s="23"/>
      <c r="AS37" s="22">
        <v>0</v>
      </c>
      <c r="AT37" s="23"/>
      <c r="AU37" s="22">
        <v>0</v>
      </c>
      <c r="AV37" s="23"/>
      <c r="AW37" s="22" t="s">
        <v>82</v>
      </c>
      <c r="AX37" s="22" t="s">
        <v>82</v>
      </c>
      <c r="AY37" s="23"/>
      <c r="AZ37" s="23"/>
      <c r="BA37" s="23"/>
      <c r="BB37" s="23"/>
      <c r="BC37" s="24">
        <v>0.33333299999999999</v>
      </c>
      <c r="BD37" s="24">
        <v>1</v>
      </c>
      <c r="BE37" s="24">
        <v>0.88888900000000004</v>
      </c>
      <c r="BF37" s="24">
        <v>0.148148</v>
      </c>
      <c r="BG37" s="24">
        <v>0.263158</v>
      </c>
      <c r="BH37" s="24">
        <v>0.51960799999999996</v>
      </c>
      <c r="BI37" s="24">
        <v>0.222222</v>
      </c>
      <c r="BJ37" s="24">
        <v>0.875</v>
      </c>
      <c r="BK37" s="24">
        <v>0.78947400000000001</v>
      </c>
      <c r="BL37" s="24"/>
      <c r="BM37" s="24"/>
      <c r="BN37" s="24"/>
    </row>
    <row r="38" spans="1:66" x14ac:dyDescent="0.25">
      <c r="A38" s="25">
        <v>997214</v>
      </c>
      <c r="B38" s="26" t="s">
        <v>105</v>
      </c>
      <c r="C38" s="16">
        <v>1</v>
      </c>
      <c r="D38" s="17">
        <v>1</v>
      </c>
      <c r="E38" s="17">
        <v>0</v>
      </c>
      <c r="F38" s="18">
        <v>1</v>
      </c>
      <c r="G38" s="17">
        <v>1</v>
      </c>
      <c r="H38" s="17">
        <v>0</v>
      </c>
      <c r="I38" s="19">
        <v>4</v>
      </c>
      <c r="J38" s="20">
        <v>1</v>
      </c>
      <c r="K38" s="20">
        <v>0</v>
      </c>
      <c r="L38" s="19">
        <v>4</v>
      </c>
      <c r="M38" s="20">
        <v>0.75</v>
      </c>
      <c r="N38" s="20">
        <v>0.25</v>
      </c>
      <c r="O38" s="19">
        <v>1</v>
      </c>
      <c r="P38" s="20">
        <v>1</v>
      </c>
      <c r="Q38" s="20">
        <v>0</v>
      </c>
      <c r="R38" s="19">
        <v>1</v>
      </c>
      <c r="S38" s="20">
        <v>1</v>
      </c>
      <c r="T38" s="20">
        <v>0</v>
      </c>
      <c r="U38" s="19">
        <v>5</v>
      </c>
      <c r="V38" s="20">
        <v>1</v>
      </c>
      <c r="W38" s="20">
        <v>0</v>
      </c>
      <c r="X38" s="19">
        <v>5</v>
      </c>
      <c r="Y38" s="20">
        <v>1</v>
      </c>
      <c r="Z38" s="20">
        <v>0.20000000298023224</v>
      </c>
      <c r="AA38" s="19">
        <v>5</v>
      </c>
      <c r="AB38" s="37">
        <v>0.60000002384185791</v>
      </c>
      <c r="AC38" s="20">
        <v>0</v>
      </c>
      <c r="AD38" s="19">
        <v>5</v>
      </c>
      <c r="AE38" s="37">
        <v>0.40000000596046448</v>
      </c>
      <c r="AF38" s="20">
        <v>0</v>
      </c>
      <c r="AG38" s="19">
        <v>7</v>
      </c>
      <c r="AH38" s="20">
        <v>0.85714285714285698</v>
      </c>
      <c r="AI38" s="19">
        <v>7</v>
      </c>
      <c r="AJ38" s="20">
        <v>1</v>
      </c>
      <c r="AK38" s="21">
        <v>0</v>
      </c>
      <c r="AL38" s="19">
        <v>7</v>
      </c>
      <c r="AM38" s="19">
        <v>7</v>
      </c>
      <c r="AN38" s="20">
        <f t="shared" si="3"/>
        <v>1</v>
      </c>
      <c r="AO38" s="20">
        <v>0.14285714285714299</v>
      </c>
      <c r="AP38" s="20">
        <v>0</v>
      </c>
      <c r="AQ38" s="22">
        <v>0</v>
      </c>
      <c r="AR38" s="23"/>
      <c r="AS38" s="22">
        <v>0</v>
      </c>
      <c r="AT38" s="23"/>
      <c r="AU38" s="22">
        <v>0</v>
      </c>
      <c r="AV38" s="23"/>
      <c r="AW38" s="22" t="s">
        <v>82</v>
      </c>
      <c r="AX38" s="22" t="s">
        <v>82</v>
      </c>
      <c r="AY38" s="23"/>
      <c r="AZ38" s="23"/>
      <c r="BA38" s="23"/>
      <c r="BB38" s="23"/>
      <c r="BC38" s="24">
        <v>0.33333299999999999</v>
      </c>
      <c r="BD38" s="24">
        <v>0.71428599999999998</v>
      </c>
      <c r="BE38" s="24">
        <v>0.74074099999999998</v>
      </c>
      <c r="BF38" s="24">
        <v>0.53333299999999995</v>
      </c>
      <c r="BG38" s="24">
        <v>0.38461499999999998</v>
      </c>
      <c r="BH38" s="24">
        <v>0.63758400000000004</v>
      </c>
      <c r="BI38" s="24">
        <v>0.234568</v>
      </c>
      <c r="BJ38" s="24">
        <v>0.483871</v>
      </c>
      <c r="BK38" s="24">
        <v>0.59890100000000002</v>
      </c>
      <c r="BL38" s="24">
        <v>0.33333299999999999</v>
      </c>
      <c r="BM38" s="24">
        <v>0.64102599999999998</v>
      </c>
      <c r="BN38" s="24">
        <v>0.35772399999999999</v>
      </c>
    </row>
    <row r="39" spans="1:66" x14ac:dyDescent="0.25">
      <c r="A39" s="25">
        <v>997215</v>
      </c>
      <c r="B39" s="26" t="s">
        <v>106</v>
      </c>
      <c r="C39" s="16">
        <v>1</v>
      </c>
      <c r="D39" s="17">
        <v>1</v>
      </c>
      <c r="E39" s="17">
        <v>0</v>
      </c>
      <c r="F39" s="18">
        <v>2</v>
      </c>
      <c r="G39" s="17">
        <v>1</v>
      </c>
      <c r="H39" s="17">
        <v>0</v>
      </c>
      <c r="I39" s="19">
        <v>3</v>
      </c>
      <c r="J39" s="20">
        <v>1</v>
      </c>
      <c r="K39" s="20">
        <v>0</v>
      </c>
      <c r="L39" s="19">
        <v>3</v>
      </c>
      <c r="M39" s="20">
        <v>1</v>
      </c>
      <c r="N39" s="20">
        <v>0</v>
      </c>
      <c r="O39" s="19">
        <v>6</v>
      </c>
      <c r="P39" s="20">
        <v>1</v>
      </c>
      <c r="Q39" s="20">
        <v>0</v>
      </c>
      <c r="R39" s="19">
        <v>5</v>
      </c>
      <c r="S39" s="37">
        <v>0.40000000596046448</v>
      </c>
      <c r="T39" s="20">
        <v>0</v>
      </c>
      <c r="U39" s="19">
        <v>3</v>
      </c>
      <c r="V39" s="20">
        <v>1</v>
      </c>
      <c r="W39" s="20">
        <v>0</v>
      </c>
      <c r="X39" s="19">
        <v>4</v>
      </c>
      <c r="Y39" s="20">
        <v>0.75</v>
      </c>
      <c r="Z39" s="20">
        <v>0</v>
      </c>
      <c r="AA39" s="19">
        <v>2</v>
      </c>
      <c r="AB39" s="20">
        <v>1</v>
      </c>
      <c r="AC39" s="20">
        <v>0</v>
      </c>
      <c r="AD39" s="19">
        <v>2</v>
      </c>
      <c r="AE39" s="20">
        <v>1</v>
      </c>
      <c r="AF39" s="20">
        <v>0</v>
      </c>
      <c r="AG39" s="19">
        <v>1</v>
      </c>
      <c r="AH39" s="20">
        <v>1</v>
      </c>
      <c r="AI39" s="19">
        <v>1</v>
      </c>
      <c r="AJ39" s="20">
        <v>1</v>
      </c>
      <c r="AK39" s="21">
        <v>0</v>
      </c>
      <c r="AL39" s="19">
        <v>1</v>
      </c>
      <c r="AM39" s="19">
        <v>1</v>
      </c>
      <c r="AN39" s="20">
        <f t="shared" si="3"/>
        <v>1</v>
      </c>
      <c r="AO39" s="20">
        <v>0</v>
      </c>
      <c r="AP39" s="20">
        <v>0</v>
      </c>
      <c r="AQ39" s="22">
        <v>0</v>
      </c>
      <c r="AR39" s="23"/>
      <c r="AS39" s="22">
        <v>0</v>
      </c>
      <c r="AT39" s="23"/>
      <c r="AU39" s="22">
        <v>0</v>
      </c>
      <c r="AV39" s="23"/>
      <c r="AW39" s="22" t="s">
        <v>82</v>
      </c>
      <c r="AX39" s="22" t="s">
        <v>82</v>
      </c>
      <c r="AY39" s="23"/>
      <c r="AZ39" s="23"/>
      <c r="BA39" s="23"/>
      <c r="BB39" s="23"/>
      <c r="BC39" s="24">
        <v>0.33333299999999999</v>
      </c>
      <c r="BD39" s="24">
        <v>0.4375</v>
      </c>
      <c r="BE39" s="24">
        <v>0.28070200000000001</v>
      </c>
      <c r="BF39" s="24">
        <v>0.66666700000000001</v>
      </c>
      <c r="BG39" s="24">
        <v>0.54545500000000002</v>
      </c>
      <c r="BH39" s="24">
        <v>0.60416700000000001</v>
      </c>
      <c r="BI39" s="24">
        <v>0.19444400000000001</v>
      </c>
      <c r="BJ39" s="24">
        <v>0.40983599999999998</v>
      </c>
      <c r="BK39" s="24">
        <v>0.46511599999999997</v>
      </c>
      <c r="BL39" s="24">
        <v>0.4</v>
      </c>
      <c r="BM39" s="24">
        <v>0.446154</v>
      </c>
      <c r="BN39" s="24">
        <v>0.56923100000000004</v>
      </c>
    </row>
    <row r="40" spans="1:66" x14ac:dyDescent="0.25">
      <c r="A40" s="25">
        <v>997216</v>
      </c>
      <c r="B40" s="26" t="s">
        <v>107</v>
      </c>
      <c r="C40" s="16">
        <v>1</v>
      </c>
      <c r="D40" s="17">
        <v>1</v>
      </c>
      <c r="E40" s="17">
        <v>1</v>
      </c>
      <c r="F40" s="18">
        <v>1</v>
      </c>
      <c r="G40" s="17">
        <v>1</v>
      </c>
      <c r="H40" s="17">
        <v>1</v>
      </c>
      <c r="I40" s="19">
        <v>3</v>
      </c>
      <c r="J40" s="20">
        <v>1</v>
      </c>
      <c r="K40" s="20">
        <v>0</v>
      </c>
      <c r="L40" s="19">
        <v>3</v>
      </c>
      <c r="M40" s="20">
        <v>1</v>
      </c>
      <c r="N40" s="20">
        <v>0</v>
      </c>
      <c r="O40" s="19">
        <v>1</v>
      </c>
      <c r="P40" s="20">
        <v>1</v>
      </c>
      <c r="Q40" s="20">
        <v>0</v>
      </c>
      <c r="R40" s="19">
        <v>1</v>
      </c>
      <c r="S40" s="20">
        <v>1</v>
      </c>
      <c r="T40" s="20">
        <v>0</v>
      </c>
      <c r="U40" s="19">
        <v>1</v>
      </c>
      <c r="V40" s="20">
        <v>1</v>
      </c>
      <c r="W40" s="20">
        <v>0</v>
      </c>
      <c r="X40" s="19">
        <v>1</v>
      </c>
      <c r="Y40" s="20">
        <v>1</v>
      </c>
      <c r="Z40" s="20">
        <v>0</v>
      </c>
      <c r="AA40" s="19">
        <v>2</v>
      </c>
      <c r="AB40" s="37">
        <v>0.5</v>
      </c>
      <c r="AC40" s="20">
        <v>0</v>
      </c>
      <c r="AD40" s="19">
        <v>2</v>
      </c>
      <c r="AE40" s="37">
        <v>0.5</v>
      </c>
      <c r="AF40" s="20">
        <v>0</v>
      </c>
      <c r="AG40" s="19">
        <v>5</v>
      </c>
      <c r="AH40" s="20">
        <v>1</v>
      </c>
      <c r="AI40" s="19">
        <v>5</v>
      </c>
      <c r="AJ40" s="20">
        <v>0.8</v>
      </c>
      <c r="AK40" s="21">
        <v>0</v>
      </c>
      <c r="AL40" s="19">
        <v>5</v>
      </c>
      <c r="AM40" s="19">
        <v>5</v>
      </c>
      <c r="AN40" s="20">
        <f t="shared" si="3"/>
        <v>1</v>
      </c>
      <c r="AO40" s="20">
        <v>0.2</v>
      </c>
      <c r="AP40" s="20">
        <v>0</v>
      </c>
      <c r="AQ40" s="22">
        <v>0</v>
      </c>
      <c r="AR40" s="23"/>
      <c r="AS40" s="22">
        <v>0</v>
      </c>
      <c r="AT40" s="23"/>
      <c r="AU40" s="22">
        <v>0</v>
      </c>
      <c r="AV40" s="23"/>
      <c r="AW40" s="22" t="s">
        <v>82</v>
      </c>
      <c r="AX40" s="22" t="s">
        <v>82</v>
      </c>
      <c r="AY40" s="23"/>
      <c r="AZ40" s="23"/>
      <c r="BA40" s="23"/>
      <c r="BB40" s="23"/>
      <c r="BC40" s="24">
        <v>0</v>
      </c>
      <c r="BD40" s="24">
        <v>1</v>
      </c>
      <c r="BE40" s="24">
        <v>0.72727299999999995</v>
      </c>
      <c r="BF40" s="24">
        <v>0.66666700000000001</v>
      </c>
      <c r="BG40" s="24">
        <v>1</v>
      </c>
      <c r="BH40" s="24">
        <v>0.54166700000000001</v>
      </c>
      <c r="BI40" s="24">
        <v>0.3</v>
      </c>
      <c r="BJ40" s="24">
        <v>0.54761899999999997</v>
      </c>
      <c r="BK40" s="24">
        <v>0.61627900000000002</v>
      </c>
      <c r="BL40" s="24"/>
      <c r="BM40" s="24"/>
      <c r="BN40" s="24"/>
    </row>
    <row r="41" spans="1:66" x14ac:dyDescent="0.25">
      <c r="A41" s="25">
        <v>997218</v>
      </c>
      <c r="B41" s="26" t="s">
        <v>108</v>
      </c>
      <c r="C41" s="16">
        <v>6</v>
      </c>
      <c r="D41" s="17">
        <v>1</v>
      </c>
      <c r="E41" s="17">
        <v>0</v>
      </c>
      <c r="F41" s="18">
        <v>6</v>
      </c>
      <c r="G41" s="17">
        <v>1</v>
      </c>
      <c r="H41" s="17">
        <v>0.66666668653488159</v>
      </c>
      <c r="I41" s="19">
        <v>9</v>
      </c>
      <c r="J41" s="20">
        <v>0.77777779102325439</v>
      </c>
      <c r="K41" s="20">
        <v>0</v>
      </c>
      <c r="L41" s="19">
        <v>10</v>
      </c>
      <c r="M41" s="20">
        <v>0.80000001192092896</v>
      </c>
      <c r="N41" s="20">
        <v>0.10000000149011612</v>
      </c>
      <c r="O41" s="19">
        <v>10</v>
      </c>
      <c r="P41" s="20">
        <v>0.89999997615814209</v>
      </c>
      <c r="Q41" s="20">
        <v>0</v>
      </c>
      <c r="R41" s="19">
        <v>10</v>
      </c>
      <c r="S41" s="37">
        <v>0.60000002384185791</v>
      </c>
      <c r="T41" s="20">
        <v>0.10000000149011612</v>
      </c>
      <c r="U41" s="19">
        <v>6</v>
      </c>
      <c r="V41" s="20">
        <v>0.83333331346511841</v>
      </c>
      <c r="W41" s="20">
        <v>0</v>
      </c>
      <c r="X41" s="19">
        <v>7</v>
      </c>
      <c r="Y41" s="37">
        <v>0.28571429848670959</v>
      </c>
      <c r="Z41" s="20">
        <v>0</v>
      </c>
      <c r="AA41" s="19">
        <v>6</v>
      </c>
      <c r="AB41" s="37">
        <v>0.66666668653488159</v>
      </c>
      <c r="AC41" s="20">
        <v>0.1666666716337204</v>
      </c>
      <c r="AD41" s="19">
        <v>6</v>
      </c>
      <c r="AE41" s="37">
        <v>0.5</v>
      </c>
      <c r="AF41" s="20">
        <v>0</v>
      </c>
      <c r="AG41" s="19">
        <v>6</v>
      </c>
      <c r="AH41" s="20">
        <v>1</v>
      </c>
      <c r="AI41" s="19">
        <v>6</v>
      </c>
      <c r="AJ41" s="20">
        <v>0.83333333333333304</v>
      </c>
      <c r="AK41" s="21">
        <v>0</v>
      </c>
      <c r="AL41" s="19">
        <v>6</v>
      </c>
      <c r="AM41" s="19">
        <v>6</v>
      </c>
      <c r="AN41" s="20">
        <f t="shared" si="3"/>
        <v>1</v>
      </c>
      <c r="AO41" s="20">
        <v>0.16666666666666699</v>
      </c>
      <c r="AP41" s="20">
        <v>0.16666666666666699</v>
      </c>
      <c r="AQ41" s="22">
        <v>0</v>
      </c>
      <c r="AR41" s="23"/>
      <c r="AS41" s="22">
        <v>0</v>
      </c>
      <c r="AT41" s="23"/>
      <c r="AU41" s="22">
        <v>0</v>
      </c>
      <c r="AV41" s="23"/>
      <c r="AW41" s="22" t="s">
        <v>82</v>
      </c>
      <c r="AX41" s="22" t="s">
        <v>82</v>
      </c>
      <c r="AY41" s="23"/>
      <c r="AZ41" s="23"/>
      <c r="BA41" s="23"/>
      <c r="BB41" s="23"/>
      <c r="BC41" s="24">
        <v>0.53333299999999995</v>
      </c>
      <c r="BD41" s="24">
        <v>0.88888900000000004</v>
      </c>
      <c r="BE41" s="24">
        <v>0.58174899999999996</v>
      </c>
      <c r="BF41" s="24">
        <v>0.111111</v>
      </c>
      <c r="BG41" s="24">
        <v>0.21804499999999999</v>
      </c>
      <c r="BH41" s="24">
        <v>0.41777799999999998</v>
      </c>
      <c r="BI41" s="24">
        <v>0.296296</v>
      </c>
      <c r="BJ41" s="24">
        <v>0.38541700000000001</v>
      </c>
      <c r="BK41" s="24">
        <v>0.61458299999999999</v>
      </c>
      <c r="BL41" s="24">
        <v>0.39583299999999999</v>
      </c>
      <c r="BM41" s="24"/>
      <c r="BN41" s="24">
        <v>0.513158</v>
      </c>
    </row>
    <row r="42" spans="1:66" x14ac:dyDescent="0.25">
      <c r="A42" s="25">
        <v>997219</v>
      </c>
      <c r="B42" s="26" t="s">
        <v>109</v>
      </c>
      <c r="C42" s="16">
        <v>7</v>
      </c>
      <c r="D42" s="17">
        <v>0.71428573131561279</v>
      </c>
      <c r="E42" s="17">
        <v>0</v>
      </c>
      <c r="F42" s="18">
        <v>7</v>
      </c>
      <c r="G42" s="17">
        <v>1</v>
      </c>
      <c r="H42" s="17">
        <v>0.28571429848670959</v>
      </c>
      <c r="I42" s="19">
        <v>1</v>
      </c>
      <c r="J42" s="20">
        <v>1</v>
      </c>
      <c r="K42" s="20">
        <v>0</v>
      </c>
      <c r="L42" s="19">
        <v>1</v>
      </c>
      <c r="M42" s="20">
        <v>1</v>
      </c>
      <c r="N42" s="20">
        <v>0</v>
      </c>
      <c r="O42" s="19">
        <v>6</v>
      </c>
      <c r="P42" s="20">
        <v>0.83333331346511841</v>
      </c>
      <c r="Q42" s="20">
        <v>0</v>
      </c>
      <c r="R42" s="19">
        <v>6</v>
      </c>
      <c r="S42" s="20">
        <v>0.83333331346511841</v>
      </c>
      <c r="T42" s="20">
        <v>0.3333333432674408</v>
      </c>
      <c r="U42" s="19">
        <v>6</v>
      </c>
      <c r="V42" s="20">
        <v>0.83333331346511841</v>
      </c>
      <c r="W42" s="20">
        <v>0</v>
      </c>
      <c r="X42" s="19">
        <v>6</v>
      </c>
      <c r="Y42" s="20">
        <v>0.83333331346511841</v>
      </c>
      <c r="Z42" s="20">
        <v>0</v>
      </c>
      <c r="AA42" s="19">
        <v>1</v>
      </c>
      <c r="AB42" s="20">
        <v>1</v>
      </c>
      <c r="AC42" s="20">
        <v>0</v>
      </c>
      <c r="AD42" s="19">
        <v>1</v>
      </c>
      <c r="AE42" s="20">
        <v>1</v>
      </c>
      <c r="AF42" s="20">
        <v>0</v>
      </c>
      <c r="AG42" s="19">
        <v>5</v>
      </c>
      <c r="AH42" s="37">
        <v>0.4</v>
      </c>
      <c r="AI42" s="19">
        <v>5</v>
      </c>
      <c r="AJ42" s="20">
        <v>1</v>
      </c>
      <c r="AK42" s="21">
        <v>0</v>
      </c>
      <c r="AL42" s="19">
        <v>5</v>
      </c>
      <c r="AM42" s="19">
        <v>5</v>
      </c>
      <c r="AN42" s="20">
        <f t="shared" si="3"/>
        <v>1</v>
      </c>
      <c r="AO42" s="20">
        <v>0</v>
      </c>
      <c r="AP42" s="20">
        <v>0</v>
      </c>
      <c r="AQ42" s="22">
        <v>0</v>
      </c>
      <c r="AR42" s="23"/>
      <c r="AS42" s="22">
        <v>0</v>
      </c>
      <c r="AT42" s="23"/>
      <c r="AU42" s="22">
        <v>0</v>
      </c>
      <c r="AV42" s="23"/>
      <c r="AW42" s="22" t="s">
        <v>82</v>
      </c>
      <c r="AX42" s="22" t="s">
        <v>82</v>
      </c>
      <c r="AY42" s="23"/>
      <c r="AZ42" s="23"/>
      <c r="BA42" s="23"/>
      <c r="BB42" s="23"/>
      <c r="BC42" s="24">
        <v>0.38888899999999998</v>
      </c>
      <c r="BD42" s="24">
        <v>0.45238099999999998</v>
      </c>
      <c r="BE42" s="24">
        <v>0.41975299999999999</v>
      </c>
      <c r="BF42" s="24">
        <v>8.3333299999999999E-2</v>
      </c>
      <c r="BG42" s="24">
        <v>0.127273</v>
      </c>
      <c r="BH42" s="24">
        <v>0.477987</v>
      </c>
      <c r="BI42" s="24">
        <v>0.44444400000000001</v>
      </c>
      <c r="BJ42" s="24">
        <v>1</v>
      </c>
      <c r="BK42" s="24">
        <v>0.736842</v>
      </c>
      <c r="BL42" s="24">
        <v>0.25</v>
      </c>
      <c r="BM42" s="24"/>
      <c r="BN42" s="24">
        <v>0.42857099999999998</v>
      </c>
    </row>
    <row r="43" spans="1:66" x14ac:dyDescent="0.25">
      <c r="A43" s="25">
        <v>997220</v>
      </c>
      <c r="B43" s="26" t="s">
        <v>110</v>
      </c>
      <c r="C43" s="16">
        <v>10</v>
      </c>
      <c r="D43" s="17">
        <v>1</v>
      </c>
      <c r="E43" s="17">
        <v>0.20000000298023224</v>
      </c>
      <c r="F43" s="18">
        <v>11</v>
      </c>
      <c r="G43" s="17">
        <v>1</v>
      </c>
      <c r="H43" s="17">
        <v>0.27272728085517883</v>
      </c>
      <c r="I43" s="19">
        <v>10</v>
      </c>
      <c r="J43" s="20">
        <v>0.80000001192092896</v>
      </c>
      <c r="K43" s="20">
        <v>0</v>
      </c>
      <c r="L43" s="19">
        <v>9</v>
      </c>
      <c r="M43" s="37">
        <v>0.55555558204650879</v>
      </c>
      <c r="N43" s="20">
        <v>0.1111111119389534</v>
      </c>
      <c r="O43" s="19">
        <v>5</v>
      </c>
      <c r="P43" s="20">
        <v>1</v>
      </c>
      <c r="Q43" s="20">
        <v>0</v>
      </c>
      <c r="R43" s="19">
        <v>4</v>
      </c>
      <c r="S43" s="37">
        <v>0.25</v>
      </c>
      <c r="T43" s="20">
        <v>0</v>
      </c>
      <c r="U43" s="19">
        <v>5</v>
      </c>
      <c r="V43" s="20">
        <v>1</v>
      </c>
      <c r="W43" s="20">
        <v>0</v>
      </c>
      <c r="X43" s="19">
        <v>3</v>
      </c>
      <c r="Y43" s="20">
        <v>1</v>
      </c>
      <c r="Z43" s="20">
        <v>0</v>
      </c>
      <c r="AA43" s="19">
        <v>9</v>
      </c>
      <c r="AB43" s="20">
        <v>0.77777779102325439</v>
      </c>
      <c r="AC43" s="20">
        <v>0</v>
      </c>
      <c r="AD43" s="19">
        <v>10</v>
      </c>
      <c r="AE43" s="20">
        <v>0.89999997615814209</v>
      </c>
      <c r="AF43" s="20">
        <v>0</v>
      </c>
      <c r="AG43" s="19">
        <v>7</v>
      </c>
      <c r="AH43" s="20">
        <v>1</v>
      </c>
      <c r="AI43" s="19">
        <v>7</v>
      </c>
      <c r="AJ43" s="20">
        <v>0.85714285714285698</v>
      </c>
      <c r="AK43" s="21">
        <v>0</v>
      </c>
      <c r="AL43" s="19">
        <v>10</v>
      </c>
      <c r="AM43" s="19">
        <v>10</v>
      </c>
      <c r="AN43" s="20">
        <f t="shared" si="3"/>
        <v>1</v>
      </c>
      <c r="AO43" s="20">
        <v>0</v>
      </c>
      <c r="AP43" s="20">
        <v>0</v>
      </c>
      <c r="AQ43" s="22">
        <v>0</v>
      </c>
      <c r="AR43" s="23"/>
      <c r="AS43" s="22">
        <v>0</v>
      </c>
      <c r="AT43" s="23"/>
      <c r="AU43" s="22">
        <v>0</v>
      </c>
      <c r="AV43" s="23"/>
      <c r="AW43" s="22" t="s">
        <v>82</v>
      </c>
      <c r="AX43" s="22" t="s">
        <v>82</v>
      </c>
      <c r="AY43" s="23"/>
      <c r="AZ43" s="23"/>
      <c r="BA43" s="23"/>
      <c r="BB43" s="23"/>
      <c r="BC43" s="24">
        <v>0.41666700000000001</v>
      </c>
      <c r="BD43" s="24">
        <v>0.61904800000000004</v>
      </c>
      <c r="BE43" s="24">
        <v>0.48226999999999998</v>
      </c>
      <c r="BF43" s="24">
        <v>0.33333299999999999</v>
      </c>
      <c r="BG43" s="24">
        <v>0.4</v>
      </c>
      <c r="BH43" s="24">
        <v>0.57599999999999996</v>
      </c>
      <c r="BI43" s="24">
        <v>0.32222200000000001</v>
      </c>
      <c r="BJ43" s="24">
        <v>0.23972599999999999</v>
      </c>
      <c r="BK43" s="24">
        <v>0.53082200000000002</v>
      </c>
      <c r="BL43" s="24">
        <v>0.46428599999999998</v>
      </c>
      <c r="BM43" s="24">
        <v>0.230769</v>
      </c>
      <c r="BN43" s="24">
        <v>0.40384599999999998</v>
      </c>
    </row>
  </sheetData>
  <mergeCells count="4">
    <mergeCell ref="C1:H1"/>
    <mergeCell ref="I1:AP1"/>
    <mergeCell ref="AQ1:BB1"/>
    <mergeCell ref="BC1:B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Регина Ахметова</dc:creator>
  <cp:lastModifiedBy>Лавреньева СА</cp:lastModifiedBy>
  <dcterms:created xsi:type="dcterms:W3CDTF">2025-01-28T03:05:30Z</dcterms:created>
  <dcterms:modified xsi:type="dcterms:W3CDTF">2025-02-03T08:17:08Z</dcterms:modified>
</cp:coreProperties>
</file>